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<sst xmlns="http://schemas.openxmlformats.org/spreadsheetml/2006/main" count="175" uniqueCount="97">
  <si>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</si>
  <si>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</si>
  <si>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</si>
  <si>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</si>
  <si>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</si>
  <si>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</si>
  <si>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</si>
  <si>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</si>
  <si>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</si>
  <si>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</si>
  <si>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</si>
  <si>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</si>
  <si>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</si>
  <si>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</si>
  <si>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</si>
  <si>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</si>
  <si>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</si>
  <si>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</si>
  <si>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</si>
  <si>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</si>
  <si>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</si>
  <si>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</si>
  <si>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</si>
  <si>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</si>
  <si>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</si>
  <si>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</si>
  <si>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</si>
  <si>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</si>
  <si>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</si>
  <si>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</si>
  <si>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</si>
  <si>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</si>
  <si>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</si>
  <si>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</si>
  <si>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</si>
  <si>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</si>
  <si>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</si>
  <si>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</si>
  <si>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</si>
  <si>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</si>
  <si>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</si>
  <si>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</si>
  <si>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</si>
  <si>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</si>
  <si>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</si>
  <si>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</si>
  <si>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</si>
  <si>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</si>
  <si>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</si>
  <si>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</si>
  <si>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</si>
  <si>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</si>
  <si>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</si>
  <si>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</si>
  <si>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</si>
  <si>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</si>
  <si>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</si>
  <si>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</si>
  <si>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</si>
  <si>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</si>
  <si>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</si>
  <si>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</si>
  <si>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</si>
  <si>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</si>
  <si>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</si>
  <si>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</si>
  <si>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</si>
  <si>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</si>
  <si>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</si>
  <si>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</si>
  <si>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</si>
  <si>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</si>
  <si>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</si>
  <si>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</si>
  <si>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</si>
  <si>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</si>
  <si>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</si>
  <si>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</si>
  <si>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</si>
  <si>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</si>
  <si>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17.06.2019</t>
  </si>
  <si>
    <t>с 11.11.2019 по 10.12.2019</t>
  </si>
  <si>
    <t>ПСГ</t>
  </si>
  <si>
    <t>Песок</t>
  </si>
  <si>
    <t>ПГС</t>
  </si>
  <si>
    <t>Лекальные блоки</t>
  </si>
  <si>
    <t>Опора</t>
  </si>
  <si>
    <t>Фундамент</t>
  </si>
  <si>
    <t>Кольца колодцев</t>
  </si>
  <si>
    <t>Плиты перекрытия колодцев</t>
  </si>
  <si>
    <t>Плиты днищ колодцев</t>
  </si>
  <si>
    <t>Блоки стен подвалов</t>
  </si>
  <si>
    <t>Плитка</t>
  </si>
  <si>
    <t>Урна</t>
  </si>
  <si>
    <t>Щебень гранитный</t>
  </si>
  <si>
    <t>Отсев</t>
  </si>
  <si>
    <t>Битумная эмульсия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</si>
</sst>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3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4" fontId="17" fillId="0" borderId="1" xfId="1" applyNumberFormat="1" applyFont="1" applyBorder="1" applyAlignment="1"/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0" fillId="4" borderId="1" xfId="3" applyNumberFormat="1" applyFont="1" applyFill="1" applyBorder="1" applyAlignment="1">
      <alignment horizontal="center" vertical="center" wrapText="1"/>
    </xf>
    <xf numFmtId="0" fontId="10" fillId="4" borderId="3" xfId="3" applyNumberFormat="1" applyFont="1" applyFill="1" applyBorder="1" applyAlignment="1">
      <alignment horizontal="center" vertical="center" wrapText="1"/>
    </xf>
    <xf numFmtId="0" fontId="10" fillId="4" borderId="4" xfId="3" applyNumberFormat="1" applyFont="1" applyFill="1" applyBorder="1" applyAlignment="1">
      <alignment horizontal="center" vertical="center" wrapText="1"/>
    </xf>
    <xf numFmtId="0" fontId="10" fillId="4" borderId="5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B6" zoomScale="86" zoomScaleNormal="86" workbookViewId="0">
      <selection activeCell="B60" sqref="B60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21.85546875" style="15" customWidth="1"/>
  </cols>
  <sheetData>
    <row r="1" spans="1:12" ht="15.75" x14ac:dyDescent="0.25">
      <c r="A1" s="45" t="s">
        <v>0</v>
      </c>
      <c r="B1" s="45"/>
      <c r="C1" s="45"/>
      <c r="D1" s="45"/>
      <c r="E1" s="45"/>
      <c r="F1" s="45"/>
      <c r="G1" s="45"/>
      <c r="H1" s="1" t="s">
        <v>1</v>
      </c>
      <c r="K1" s="2"/>
      <c r="L1" s="2"/>
    </row>
    <row r="2" spans="1:12" ht="15.75" x14ac:dyDescent="0.25">
      <c r="A2" s="45" t="s">
        <v>2</v>
      </c>
      <c r="B2" s="45"/>
      <c r="C2" s="45"/>
      <c r="D2" s="45"/>
      <c r="E2" s="45"/>
      <c r="F2" s="45"/>
      <c r="G2" s="45"/>
      <c r="H2" s="46" t="s">
        <v>3</v>
      </c>
      <c r="I2" s="46"/>
      <c r="J2" s="46"/>
      <c r="K2" s="2"/>
      <c r="L2" s="2"/>
    </row>
    <row r="3" spans="1:12" ht="15.75" x14ac:dyDescent="0.25">
      <c r="A3" s="45" t="s">
        <v>4</v>
      </c>
      <c r="B3" s="45"/>
      <c r="C3" s="45"/>
      <c r="D3" s="45"/>
      <c r="E3" s="45"/>
      <c r="F3" s="45"/>
      <c r="G3" s="45"/>
      <c r="H3" s="47" t="s">
        <v>5</v>
      </c>
      <c r="I3" s="47"/>
      <c r="J3" s="47"/>
      <c r="K3" s="2"/>
      <c r="L3" s="2"/>
    </row>
    <row r="4" spans="1:12" ht="15.75" x14ac:dyDescent="0.25">
      <c r="A4" s="44" t="s">
        <v>81</v>
      </c>
      <c r="B4" s="44"/>
      <c r="C4" s="44"/>
      <c r="D4" s="44"/>
      <c r="E4" s="44"/>
      <c r="F4" s="44"/>
      <c r="G4" s="44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80</v>
      </c>
      <c r="D18" s="19" t="s">
        <v>21</v>
      </c>
      <c r="E18" s="20"/>
      <c r="F18" s="21">
        <v>2.08</v>
      </c>
      <c r="G18" s="22">
        <f t="shared" ref="G18:G54" si="0">F18*0.2</f>
        <v>0.41600000000000004</v>
      </c>
      <c r="H18" s="48" t="s">
        <v>82</v>
      </c>
      <c r="I18" s="23"/>
    </row>
    <row r="19" spans="1:9" ht="15.75" x14ac:dyDescent="0.25">
      <c r="A19" s="24"/>
      <c r="B19" s="17" t="s">
        <v>22</v>
      </c>
      <c r="C19" s="18" t="s">
        <v>80</v>
      </c>
      <c r="D19" s="19" t="s">
        <v>21</v>
      </c>
      <c r="E19" s="20"/>
      <c r="F19" s="21">
        <v>2.02</v>
      </c>
      <c r="G19" s="22">
        <f t="shared" si="0"/>
        <v>0.40400000000000003</v>
      </c>
      <c r="H19" s="48" t="s">
        <v>83</v>
      </c>
      <c r="I19" s="23"/>
    </row>
    <row r="20" spans="1:9" ht="15.75" x14ac:dyDescent="0.25">
      <c r="A20" s="16" t="s">
        <v>19</v>
      </c>
      <c r="B20" s="25" t="s">
        <v>23</v>
      </c>
      <c r="C20" s="18" t="s">
        <v>80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48" t="s">
        <v>84</v>
      </c>
      <c r="I20" s="23"/>
    </row>
    <row r="21" spans="1:9" ht="15.75" x14ac:dyDescent="0.25">
      <c r="A21" s="24"/>
      <c r="B21" s="25" t="s">
        <v>24</v>
      </c>
      <c r="C21" s="18" t="s">
        <v>80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49" t="s">
        <v>83</v>
      </c>
      <c r="I21" s="23"/>
    </row>
    <row r="22" spans="1:9" ht="15.75" x14ac:dyDescent="0.25">
      <c r="A22" s="16" t="s">
        <v>25</v>
      </c>
      <c r="B22" s="25" t="s">
        <v>26</v>
      </c>
      <c r="C22" s="18" t="s">
        <v>80</v>
      </c>
      <c r="D22" s="19" t="s">
        <v>21</v>
      </c>
      <c r="E22" s="20"/>
      <c r="F22" s="21">
        <v>5.17</v>
      </c>
      <c r="G22" s="22">
        <f t="shared" si="0"/>
        <v>1.034</v>
      </c>
      <c r="H22" s="50"/>
      <c r="I22" s="23"/>
    </row>
    <row r="23" spans="1:9" ht="15.75" x14ac:dyDescent="0.25">
      <c r="A23" s="16" t="s">
        <v>27</v>
      </c>
      <c r="B23" s="26" t="s">
        <v>28</v>
      </c>
      <c r="C23" s="18" t="s">
        <v>80</v>
      </c>
      <c r="D23" s="19" t="s">
        <v>21</v>
      </c>
      <c r="E23" s="27"/>
      <c r="F23" s="21">
        <v>5.91</v>
      </c>
      <c r="G23" s="22">
        <f t="shared" si="0"/>
        <v>1.1820000000000002</v>
      </c>
      <c r="H23" s="49" t="s">
        <v>84</v>
      </c>
      <c r="I23" s="23"/>
    </row>
    <row r="24" spans="1:9" ht="15.75" x14ac:dyDescent="0.25">
      <c r="A24" s="16" t="s">
        <v>27</v>
      </c>
      <c r="B24" s="28" t="s">
        <v>29</v>
      </c>
      <c r="C24" s="18" t="s">
        <v>80</v>
      </c>
      <c r="D24" s="19" t="s">
        <v>21</v>
      </c>
      <c r="E24" s="20"/>
      <c r="F24" s="21">
        <v>5.81</v>
      </c>
      <c r="G24" s="22">
        <f t="shared" si="0"/>
        <v>1.1619999999999999</v>
      </c>
      <c r="H24" s="50"/>
      <c r="I24" s="23"/>
    </row>
    <row r="25" spans="1:9" ht="15.75" x14ac:dyDescent="0.25">
      <c r="A25" s="16" t="s">
        <v>30</v>
      </c>
      <c r="B25" s="28" t="s">
        <v>31</v>
      </c>
      <c r="C25" s="18" t="s">
        <v>80</v>
      </c>
      <c r="D25" s="19" t="s">
        <v>21</v>
      </c>
      <c r="E25" s="27"/>
      <c r="F25" s="21">
        <v>5.25</v>
      </c>
      <c r="G25" s="22">
        <f t="shared" si="0"/>
        <v>1.05</v>
      </c>
      <c r="H25" s="48" t="s">
        <v>83</v>
      </c>
      <c r="I25" s="23"/>
    </row>
    <row r="26" spans="1:9" ht="39" customHeight="1" x14ac:dyDescent="0.25">
      <c r="A26" s="29"/>
      <c r="B26" s="30" t="s">
        <v>32</v>
      </c>
      <c r="C26" s="18" t="s">
        <v>80</v>
      </c>
      <c r="D26" s="19" t="s">
        <v>33</v>
      </c>
      <c r="E26" s="27"/>
      <c r="F26" s="21">
        <v>5.3</v>
      </c>
      <c r="G26" s="22">
        <f t="shared" si="0"/>
        <v>1.06</v>
      </c>
      <c r="H26" s="48" t="s">
        <v>32</v>
      </c>
      <c r="I26" s="23"/>
    </row>
    <row r="27" spans="1:9" ht="15.75" x14ac:dyDescent="0.25">
      <c r="A27" s="29"/>
      <c r="B27" s="31" t="s">
        <v>34</v>
      </c>
      <c r="C27" s="18" t="s">
        <v>80</v>
      </c>
      <c r="D27" s="19" t="s">
        <v>33</v>
      </c>
      <c r="E27" s="27"/>
      <c r="F27" s="21">
        <v>130.27000000000001</v>
      </c>
      <c r="G27" s="22">
        <f t="shared" si="0"/>
        <v>26.054000000000002</v>
      </c>
      <c r="H27" s="49" t="s">
        <v>85</v>
      </c>
      <c r="I27" s="23"/>
    </row>
    <row r="28" spans="1:9" ht="15.75" x14ac:dyDescent="0.25">
      <c r="A28" s="29"/>
      <c r="B28" s="31" t="s">
        <v>35</v>
      </c>
      <c r="C28" s="18" t="s">
        <v>80</v>
      </c>
      <c r="D28" s="19" t="s">
        <v>33</v>
      </c>
      <c r="E28" s="27"/>
      <c r="F28" s="21">
        <v>118.71</v>
      </c>
      <c r="G28" s="22">
        <f t="shared" si="0"/>
        <v>23.742000000000001</v>
      </c>
      <c r="H28" s="50"/>
      <c r="I28" s="23"/>
    </row>
    <row r="29" spans="1:9" ht="15.75" x14ac:dyDescent="0.25">
      <c r="A29" s="32"/>
      <c r="B29" s="30" t="s">
        <v>36</v>
      </c>
      <c r="C29" s="18" t="s">
        <v>80</v>
      </c>
      <c r="D29" s="19" t="s">
        <v>33</v>
      </c>
      <c r="E29" s="27"/>
      <c r="F29" s="21">
        <v>15.58</v>
      </c>
      <c r="G29" s="22">
        <f t="shared" si="0"/>
        <v>3.1160000000000001</v>
      </c>
      <c r="H29" s="48" t="s">
        <v>86</v>
      </c>
      <c r="I29" s="23"/>
    </row>
    <row r="30" spans="1:9" ht="15.75" x14ac:dyDescent="0.25">
      <c r="A30" s="32"/>
      <c r="B30" s="30" t="s">
        <v>37</v>
      </c>
      <c r="C30" s="18" t="s">
        <v>80</v>
      </c>
      <c r="D30" s="19" t="s">
        <v>33</v>
      </c>
      <c r="E30" s="27"/>
      <c r="F30" s="21">
        <v>977.26</v>
      </c>
      <c r="G30" s="22">
        <f t="shared" si="0"/>
        <v>195.452</v>
      </c>
      <c r="H30" s="48" t="s">
        <v>87</v>
      </c>
      <c r="I30" s="23"/>
    </row>
    <row r="31" spans="1:9" ht="15.75" x14ac:dyDescent="0.25">
      <c r="A31" s="33"/>
      <c r="B31" s="31" t="s">
        <v>38</v>
      </c>
      <c r="C31" s="18" t="s">
        <v>80</v>
      </c>
      <c r="D31" s="19" t="s">
        <v>33</v>
      </c>
      <c r="E31" s="27"/>
      <c r="F31" s="21">
        <v>353.59</v>
      </c>
      <c r="G31" s="22">
        <f t="shared" si="0"/>
        <v>70.718000000000004</v>
      </c>
      <c r="H31" s="48"/>
      <c r="I31" s="23"/>
    </row>
    <row r="32" spans="1:9" ht="15.75" x14ac:dyDescent="0.25">
      <c r="A32" s="33" t="s">
        <v>39</v>
      </c>
      <c r="B32" s="28" t="s">
        <v>40</v>
      </c>
      <c r="C32" s="18" t="s">
        <v>80</v>
      </c>
      <c r="D32" s="19" t="s">
        <v>33</v>
      </c>
      <c r="E32" s="27"/>
      <c r="F32" s="21">
        <v>46.03</v>
      </c>
      <c r="G32" s="22">
        <f t="shared" si="0"/>
        <v>9.2060000000000013</v>
      </c>
      <c r="H32" s="49" t="s">
        <v>88</v>
      </c>
      <c r="I32" s="23"/>
    </row>
    <row r="33" spans="1:9" ht="15.75" x14ac:dyDescent="0.25">
      <c r="A33" s="33" t="s">
        <v>41</v>
      </c>
      <c r="B33" s="28" t="s">
        <v>42</v>
      </c>
      <c r="C33" s="18" t="s">
        <v>80</v>
      </c>
      <c r="D33" s="19" t="s">
        <v>33</v>
      </c>
      <c r="E33" s="27"/>
      <c r="F33" s="21">
        <v>76.19</v>
      </c>
      <c r="G33" s="22">
        <f t="shared" si="0"/>
        <v>15.238</v>
      </c>
      <c r="H33" s="50"/>
      <c r="I33" s="23"/>
    </row>
    <row r="34" spans="1:9" ht="15.75" x14ac:dyDescent="0.25">
      <c r="A34" s="33" t="s">
        <v>43</v>
      </c>
      <c r="B34" s="30" t="s">
        <v>44</v>
      </c>
      <c r="C34" s="18" t="s">
        <v>80</v>
      </c>
      <c r="D34" s="19" t="s">
        <v>33</v>
      </c>
      <c r="E34" s="27"/>
      <c r="F34" s="21">
        <v>26.47</v>
      </c>
      <c r="G34" s="22">
        <f t="shared" si="0"/>
        <v>5.2940000000000005</v>
      </c>
      <c r="H34" s="49" t="s">
        <v>89</v>
      </c>
      <c r="I34" s="23"/>
    </row>
    <row r="35" spans="1:9" ht="15.75" x14ac:dyDescent="0.25">
      <c r="A35" s="33" t="s">
        <v>45</v>
      </c>
      <c r="B35" s="30" t="s">
        <v>46</v>
      </c>
      <c r="C35" s="18" t="s">
        <v>80</v>
      </c>
      <c r="D35" s="19" t="s">
        <v>33</v>
      </c>
      <c r="E35" s="27"/>
      <c r="F35" s="21">
        <v>62.67</v>
      </c>
      <c r="G35" s="22">
        <f t="shared" si="0"/>
        <v>12.534000000000001</v>
      </c>
      <c r="H35" s="50"/>
      <c r="I35" s="23"/>
    </row>
    <row r="36" spans="1:9" ht="15.75" x14ac:dyDescent="0.25">
      <c r="A36" s="33" t="s">
        <v>47</v>
      </c>
      <c r="B36" s="30" t="s">
        <v>48</v>
      </c>
      <c r="C36" s="18" t="s">
        <v>80</v>
      </c>
      <c r="D36" s="19" t="s">
        <v>33</v>
      </c>
      <c r="E36" s="27"/>
      <c r="F36" s="21">
        <v>26.27</v>
      </c>
      <c r="G36" s="22">
        <f t="shared" si="0"/>
        <v>5.2540000000000004</v>
      </c>
      <c r="H36" s="49" t="s">
        <v>90</v>
      </c>
      <c r="I36" s="23"/>
    </row>
    <row r="37" spans="1:9" ht="15.75" x14ac:dyDescent="0.25">
      <c r="A37" s="33" t="s">
        <v>49</v>
      </c>
      <c r="B37" s="30" t="s">
        <v>50</v>
      </c>
      <c r="C37" s="18" t="s">
        <v>80</v>
      </c>
      <c r="D37" s="19" t="s">
        <v>33</v>
      </c>
      <c r="E37" s="27"/>
      <c r="F37" s="21">
        <v>58.94</v>
      </c>
      <c r="G37" s="22">
        <f t="shared" si="0"/>
        <v>11.788</v>
      </c>
      <c r="H37" s="50"/>
      <c r="I37" s="23"/>
    </row>
    <row r="38" spans="1:9" ht="15.75" x14ac:dyDescent="0.25">
      <c r="A38" s="32"/>
      <c r="B38" s="31" t="s">
        <v>51</v>
      </c>
      <c r="C38" s="18" t="s">
        <v>80</v>
      </c>
      <c r="D38" s="19" t="s">
        <v>21</v>
      </c>
      <c r="E38" s="27"/>
      <c r="F38" s="21">
        <v>96.49</v>
      </c>
      <c r="G38" s="22">
        <f t="shared" si="0"/>
        <v>19.298000000000002</v>
      </c>
      <c r="H38" s="48" t="s">
        <v>51</v>
      </c>
      <c r="I38" s="23"/>
    </row>
    <row r="39" spans="1:9" ht="15.75" x14ac:dyDescent="0.25">
      <c r="A39" s="29" t="s">
        <v>52</v>
      </c>
      <c r="B39" s="31" t="s">
        <v>53</v>
      </c>
      <c r="C39" s="18" t="s">
        <v>80</v>
      </c>
      <c r="D39" s="19" t="s">
        <v>33</v>
      </c>
      <c r="E39" s="27"/>
      <c r="F39" s="21">
        <v>40.07</v>
      </c>
      <c r="G39" s="22">
        <f t="shared" si="0"/>
        <v>8.0140000000000011</v>
      </c>
      <c r="H39" s="49" t="s">
        <v>91</v>
      </c>
      <c r="I39" s="23"/>
    </row>
    <row r="40" spans="1:9" ht="15.75" x14ac:dyDescent="0.25">
      <c r="A40" s="29" t="s">
        <v>54</v>
      </c>
      <c r="B40" s="31" t="s">
        <v>55</v>
      </c>
      <c r="C40" s="18" t="s">
        <v>80</v>
      </c>
      <c r="D40" s="19" t="s">
        <v>33</v>
      </c>
      <c r="E40" s="27"/>
      <c r="F40" s="21">
        <v>52.01</v>
      </c>
      <c r="G40" s="22">
        <f t="shared" si="0"/>
        <v>10.402000000000001</v>
      </c>
      <c r="H40" s="51"/>
      <c r="I40" s="23"/>
    </row>
    <row r="41" spans="1:9" ht="15.75" x14ac:dyDescent="0.25">
      <c r="A41" s="29" t="s">
        <v>56</v>
      </c>
      <c r="B41" s="31" t="s">
        <v>57</v>
      </c>
      <c r="C41" s="18" t="s">
        <v>80</v>
      </c>
      <c r="D41" s="19" t="s">
        <v>33</v>
      </c>
      <c r="E41" s="27"/>
      <c r="F41" s="21">
        <v>64.88</v>
      </c>
      <c r="G41" s="22">
        <f t="shared" si="0"/>
        <v>12.975999999999999</v>
      </c>
      <c r="H41" s="51"/>
      <c r="I41" s="23"/>
    </row>
    <row r="42" spans="1:9" ht="15.75" x14ac:dyDescent="0.25">
      <c r="A42" s="29" t="s">
        <v>58</v>
      </c>
      <c r="B42" s="31" t="s">
        <v>59</v>
      </c>
      <c r="C42" s="18" t="s">
        <v>80</v>
      </c>
      <c r="D42" s="19" t="s">
        <v>33</v>
      </c>
      <c r="E42" s="27"/>
      <c r="F42" s="21">
        <v>22.15</v>
      </c>
      <c r="G42" s="22">
        <f t="shared" si="0"/>
        <v>4.43</v>
      </c>
      <c r="H42" s="51"/>
      <c r="I42" s="23"/>
    </row>
    <row r="43" spans="1:9" ht="15.75" x14ac:dyDescent="0.25">
      <c r="A43" s="29" t="s">
        <v>60</v>
      </c>
      <c r="B43" s="31" t="s">
        <v>61</v>
      </c>
      <c r="C43" s="18" t="s">
        <v>80</v>
      </c>
      <c r="D43" s="19" t="s">
        <v>33</v>
      </c>
      <c r="E43" s="27"/>
      <c r="F43" s="21">
        <v>28.85</v>
      </c>
      <c r="G43" s="22">
        <f t="shared" si="0"/>
        <v>5.7700000000000005</v>
      </c>
      <c r="H43" s="51"/>
      <c r="I43" s="23"/>
    </row>
    <row r="44" spans="1:9" ht="15.75" x14ac:dyDescent="0.25">
      <c r="A44" s="29" t="s">
        <v>62</v>
      </c>
      <c r="B44" s="31" t="s">
        <v>63</v>
      </c>
      <c r="C44" s="18" t="s">
        <v>80</v>
      </c>
      <c r="D44" s="19" t="s">
        <v>33</v>
      </c>
      <c r="E44" s="27"/>
      <c r="F44" s="21">
        <v>35.56</v>
      </c>
      <c r="G44" s="22">
        <f t="shared" si="0"/>
        <v>7.112000000000001</v>
      </c>
      <c r="H44" s="51"/>
      <c r="I44" s="23"/>
    </row>
    <row r="45" spans="1:9" ht="15.75" x14ac:dyDescent="0.25">
      <c r="A45" s="29" t="s">
        <v>64</v>
      </c>
      <c r="B45" s="31" t="s">
        <v>65</v>
      </c>
      <c r="C45" s="18" t="s">
        <v>80</v>
      </c>
      <c r="D45" s="19" t="s">
        <v>33</v>
      </c>
      <c r="E45" s="27"/>
      <c r="F45" s="21">
        <v>17.03</v>
      </c>
      <c r="G45" s="22">
        <f t="shared" si="0"/>
        <v>3.4060000000000006</v>
      </c>
      <c r="H45" s="51"/>
      <c r="I45" s="23"/>
    </row>
    <row r="46" spans="1:9" ht="15.75" x14ac:dyDescent="0.25">
      <c r="A46" s="29" t="s">
        <v>66</v>
      </c>
      <c r="B46" s="31" t="s">
        <v>67</v>
      </c>
      <c r="C46" s="18" t="s">
        <v>80</v>
      </c>
      <c r="D46" s="19" t="s">
        <v>33</v>
      </c>
      <c r="E46" s="27"/>
      <c r="F46" s="21">
        <v>22.04</v>
      </c>
      <c r="G46" s="22">
        <f t="shared" si="0"/>
        <v>4.4080000000000004</v>
      </c>
      <c r="H46" s="51"/>
      <c r="I46" s="23"/>
    </row>
    <row r="47" spans="1:9" ht="15.75" x14ac:dyDescent="0.25">
      <c r="A47" s="29" t="s">
        <v>68</v>
      </c>
      <c r="B47" s="31" t="s">
        <v>69</v>
      </c>
      <c r="C47" s="18" t="s">
        <v>80</v>
      </c>
      <c r="D47" s="19" t="s">
        <v>33</v>
      </c>
      <c r="E47" s="27"/>
      <c r="F47" s="21">
        <v>27.06</v>
      </c>
      <c r="G47" s="22">
        <f t="shared" si="0"/>
        <v>5.4119999999999999</v>
      </c>
      <c r="H47" s="50"/>
      <c r="I47" s="23"/>
    </row>
    <row r="48" spans="1:9" ht="15.75" x14ac:dyDescent="0.25">
      <c r="A48" s="32"/>
      <c r="B48" s="31" t="s">
        <v>70</v>
      </c>
      <c r="C48" s="18" t="s">
        <v>80</v>
      </c>
      <c r="D48" s="19" t="s">
        <v>33</v>
      </c>
      <c r="E48" s="27"/>
      <c r="F48" s="21">
        <v>1.6</v>
      </c>
      <c r="G48" s="22">
        <f t="shared" si="0"/>
        <v>0.32000000000000006</v>
      </c>
      <c r="H48" s="48" t="s">
        <v>92</v>
      </c>
      <c r="I48" s="23"/>
    </row>
    <row r="49" spans="1:9" ht="15.75" x14ac:dyDescent="0.25">
      <c r="A49" s="32"/>
      <c r="B49" s="31" t="s">
        <v>71</v>
      </c>
      <c r="C49" s="18" t="s">
        <v>80</v>
      </c>
      <c r="D49" s="19" t="s">
        <v>33</v>
      </c>
      <c r="E49" s="27"/>
      <c r="F49" s="21">
        <v>22.99</v>
      </c>
      <c r="G49" s="22">
        <f t="shared" si="0"/>
        <v>4.5979999999999999</v>
      </c>
      <c r="H49" s="48" t="s">
        <v>71</v>
      </c>
      <c r="I49" s="23"/>
    </row>
    <row r="50" spans="1:9" ht="15.75" x14ac:dyDescent="0.25">
      <c r="A50" s="32"/>
      <c r="B50" s="31" t="s">
        <v>72</v>
      </c>
      <c r="C50" s="18" t="s">
        <v>80</v>
      </c>
      <c r="D50" s="19" t="s">
        <v>33</v>
      </c>
      <c r="E50" s="27"/>
      <c r="F50" s="21">
        <v>45.26</v>
      </c>
      <c r="G50" s="22">
        <f t="shared" si="0"/>
        <v>9.0519999999999996</v>
      </c>
      <c r="H50" s="48" t="s">
        <v>93</v>
      </c>
      <c r="I50" s="23"/>
    </row>
    <row r="51" spans="1:9" ht="15.75" x14ac:dyDescent="0.25">
      <c r="A51" s="29"/>
      <c r="B51" s="34" t="s">
        <v>73</v>
      </c>
      <c r="C51" s="18" t="s">
        <v>80</v>
      </c>
      <c r="D51" s="19" t="s">
        <v>74</v>
      </c>
      <c r="E51" s="27"/>
      <c r="F51" s="21">
        <v>12.08</v>
      </c>
      <c r="G51" s="22">
        <f t="shared" si="0"/>
        <v>2.4160000000000004</v>
      </c>
      <c r="H51" s="49" t="s">
        <v>94</v>
      </c>
      <c r="I51" s="23"/>
    </row>
    <row r="52" spans="1:9" ht="15.75" x14ac:dyDescent="0.25">
      <c r="A52" s="29"/>
      <c r="B52" s="34" t="s">
        <v>75</v>
      </c>
      <c r="C52" s="18" t="s">
        <v>80</v>
      </c>
      <c r="D52" s="19" t="s">
        <v>74</v>
      </c>
      <c r="E52" s="27"/>
      <c r="F52" s="21">
        <v>35.19</v>
      </c>
      <c r="G52" s="22">
        <f>F52*0.2</f>
        <v>7.0380000000000003</v>
      </c>
      <c r="H52" s="50"/>
      <c r="I52" s="23"/>
    </row>
    <row r="53" spans="1:9" ht="15.75" x14ac:dyDescent="0.25">
      <c r="A53" s="32"/>
      <c r="B53" s="33" t="s">
        <v>76</v>
      </c>
      <c r="C53" s="18" t="s">
        <v>80</v>
      </c>
      <c r="D53" s="19" t="s">
        <v>74</v>
      </c>
      <c r="E53" s="27"/>
      <c r="F53" s="21">
        <v>3.99</v>
      </c>
      <c r="G53" s="22">
        <f t="shared" si="0"/>
        <v>0.79800000000000004</v>
      </c>
      <c r="H53" s="48" t="s">
        <v>95</v>
      </c>
      <c r="I53" s="23"/>
    </row>
    <row r="54" spans="1:9" ht="21" customHeight="1" x14ac:dyDescent="0.25">
      <c r="A54" s="29"/>
      <c r="B54" s="33" t="s">
        <v>77</v>
      </c>
      <c r="C54" s="18" t="s">
        <v>80</v>
      </c>
      <c r="D54" s="19" t="s">
        <v>74</v>
      </c>
      <c r="E54" s="52"/>
      <c r="F54" s="21">
        <v>544.49</v>
      </c>
      <c r="G54" s="35">
        <f t="shared" si="0"/>
        <v>108.89800000000001</v>
      </c>
      <c r="H54" s="48" t="s">
        <v>96</v>
      </c>
    </row>
    <row r="55" spans="1:9" ht="15.75" x14ac:dyDescent="0.25">
      <c r="B55" s="36"/>
      <c r="C55" s="37">
        <v>41821</v>
      </c>
      <c r="D55" s="36"/>
    </row>
    <row r="57" spans="1:9" ht="15.75" x14ac:dyDescent="0.25">
      <c r="B57" s="38" t="s">
        <v>78</v>
      </c>
      <c r="C57" s="38" t="s">
        <v>79</v>
      </c>
    </row>
    <row r="58" spans="1:9" ht="15.75" x14ac:dyDescent="0.25">
      <c r="C58" s="39"/>
    </row>
    <row r="59" spans="1:9" ht="15.75" x14ac:dyDescent="0.25">
      <c r="C59" s="39"/>
      <c r="D59" s="40"/>
      <c r="E59" s="41"/>
    </row>
    <row r="60" spans="1:9" ht="15.75" x14ac:dyDescent="0.25">
      <c r="C60" s="39"/>
      <c r="E60" s="42"/>
    </row>
    <row r="61" spans="1:9" x14ac:dyDescent="0.25">
      <c r="C61" s="43"/>
    </row>
  </sheetData>
  <mergeCells count="14">
    <mergeCell ref="H36:H37"/>
    <mergeCell ref="H39:H47"/>
    <mergeCell ref="H51:H52"/>
    <mergeCell ref="H21:H22"/>
    <mergeCell ref="H23:H24"/>
    <mergeCell ref="H27:H28"/>
    <mergeCell ref="H32:H33"/>
    <mergeCell ref="H34:H35"/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2019-12-17T12:54:29Z</dcterms:modified>
</cp:coreProperties>
</file>