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035" windowHeight="116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Лист1!$A$1:$K$29</definedName>
  </definedNames>
  <calcPr calcId="125725" calcMode="manual"/>
</workbook>
</file>

<file path=xl/calcChain.xml><?xml version="1.0" encoding="utf-8"?>
<calcChain xmlns="http://schemas.openxmlformats.org/spreadsheetml/2006/main">
  <c r="I19" i="1"/>
  <c r="F19" s="1"/>
  <c r="G19" s="1"/>
  <c r="I20"/>
  <c r="F20" s="1"/>
  <c r="G20" s="1"/>
  <c r="I21"/>
  <c r="F21" s="1"/>
  <c r="G21" s="1"/>
  <c r="I22"/>
  <c r="F22" s="1"/>
  <c r="G22" s="1"/>
  <c r="I23"/>
  <c r="F23"/>
  <c r="G23" s="1"/>
  <c r="I24"/>
  <c r="F24" s="1"/>
  <c r="G24" s="1"/>
  <c r="I25"/>
  <c r="F25" s="1"/>
  <c r="G25" s="1"/>
  <c r="I18"/>
  <c r="F18" s="1"/>
  <c r="G18" s="1"/>
</calcChain>
</file>

<file path=xl/sharedStrings.xml><?xml version="1.0" encoding="utf-8"?>
<sst xmlns="http://schemas.openxmlformats.org/spreadsheetml/2006/main" count="70" uniqueCount="42">
  <si>
    <t>Информация</t>
  </si>
  <si>
    <t>об отпускных ценах строительных</t>
  </si>
  <si>
    <t>материалов, изделий и конструкций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</si>
  <si>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</si>
  <si>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</si>
  <si>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</si>
  <si>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</si>
  <si>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Отпускная цена (без налога на добавленную стоимость), руб.</t>
  </si>
  <si>
    <t xml:space="preserve">(по ведомственной подчиненности) </t>
  </si>
  <si>
    <t>Объем тары (упаковки)</t>
  </si>
  <si>
    <t>Налог на добавленную стоимость, руб.</t>
  </si>
  <si>
    <t>Цементностружечная плита BZSPlus ЦСП-1/ cement-bonded particleboard BZSPlus CBPB-1 3200х1200х24 мм</t>
  </si>
  <si>
    <t>Наименование организации: СООО "ЦСП БЗС"</t>
  </si>
  <si>
    <t>Код УНП организации: 191779598</t>
  </si>
  <si>
    <t>Месторасположение (телефон) организации: +375 2241 27513</t>
  </si>
  <si>
    <t>Цементностружечная плита BZSPlus ЦСП-1/ cement-bonded particleboard BZSPlus CBPB-1 3200х1200х8</t>
  </si>
  <si>
    <t xml:space="preserve">Цементностружечная плита BZSPlus ЦСП-1/ cement-bonded particleboard BZSPlus CBPB-1 3200х1200х10 </t>
  </si>
  <si>
    <t xml:space="preserve">Цементностружечная плита BZSPlus ЦСП-1/ cement-bonded particleboard BZSPlus CBPB-1 3200х1200х12 </t>
  </si>
  <si>
    <t>Цементностружечная плита BZSPlus ЦСП-1/ cement-bonded particleboard BZSPlus CBPB-1 3200х1200х16</t>
  </si>
  <si>
    <t xml:space="preserve">Цементностружечная плита BZSPlus ЦСП-1/ cement-bonded particleboard BZSPlus CBPB-1 3200х1200х18 </t>
  </si>
  <si>
    <t xml:space="preserve">Цементностружечная плита BZSPlus ЦСП-1/ cement-bonded particleboard BZSPlus CBPB-1 3200х1200х20 </t>
  </si>
  <si>
    <t xml:space="preserve">Цементностружечная плита BZSPlus ЦСП-1/ cement-bonded particleboard BZSPlus CBPB-1 3200х1200х22 </t>
  </si>
  <si>
    <t>С101-78000</t>
  </si>
  <si>
    <t>С101-78100</t>
  </si>
  <si>
    <t>плита не шлифованная</t>
  </si>
  <si>
    <t>Отпускная цена (без налога на добавленную стоимость), руб. за 1 лист</t>
  </si>
  <si>
    <t>Исходная ед. изм.</t>
  </si>
  <si>
    <t>лист</t>
  </si>
  <si>
    <t>Данные для расчета отпускной цены за м²</t>
  </si>
  <si>
    <t>S, м²</t>
  </si>
  <si>
    <t>м2</t>
  </si>
  <si>
    <t>С101-77999</t>
  </si>
  <si>
    <t>С101-78102</t>
  </si>
  <si>
    <t>С101-78105</t>
  </si>
  <si>
    <t>С101-78108</t>
  </si>
  <si>
    <t>С101-78111</t>
  </si>
  <si>
    <t>С101-78114</t>
  </si>
  <si>
    <t>Государственный орган управления:  без ведомственной подчиненности</t>
  </si>
  <si>
    <t>24.06.2019</t>
  </si>
  <si>
    <t>Директор СООО "ЦСП БЗС"</t>
  </si>
  <si>
    <t>Ю.В.Ларин</t>
  </si>
  <si>
    <t>с 11.10.2019 по 10.11.2019</t>
  </si>
</sst>
</file>

<file path=xl/styles.xml><?xml version="1.0" encoding="utf-8"?>
<styleSheet xmlns="http://schemas.openxmlformats.org/spreadsheetml/2006/main">
  <fonts count="11">
    <font>
      <sz val="10"/>
      <name val="Arial"/>
      <charset val="204"/>
    </font>
    <font>
      <sz val="8"/>
      <name val="Arial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2" fontId="2" fillId="0" borderId="0" xfId="0" applyNumberFormat="1" applyFont="1" applyBorder="1" applyAlignment="1">
      <alignment horizontal="left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right"/>
    </xf>
    <xf numFmtId="2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/>
    </xf>
    <xf numFmtId="2" fontId="2" fillId="0" borderId="0" xfId="0" applyNumberFormat="1" applyFont="1" applyBorder="1" applyAlignment="1">
      <alignment vertical="center" wrapText="1"/>
    </xf>
    <xf numFmtId="0" fontId="5" fillId="0" borderId="0" xfId="0" applyFont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right"/>
    </xf>
    <xf numFmtId="0" fontId="7" fillId="0" borderId="0" xfId="0" applyFont="1" applyAlignment="1">
      <alignment horizontal="left"/>
    </xf>
    <xf numFmtId="0" fontId="7" fillId="0" borderId="0" xfId="0" applyFont="1" applyAlignment="1"/>
    <xf numFmtId="0" fontId="7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9" fillId="0" borderId="0" xfId="0" applyFont="1"/>
    <xf numFmtId="0" fontId="5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1" fontId="5" fillId="0" borderId="1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right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1" fontId="5" fillId="0" borderId="0" xfId="0" applyNumberFormat="1" applyFont="1" applyFill="1" applyBorder="1" applyAlignment="1">
      <alignment horizontal="righ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4" fillId="0" borderId="0" xfId="0" applyFont="1" applyAlignment="1">
      <alignment horizont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10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9"/>
  <sheetViews>
    <sheetView tabSelected="1" view="pageBreakPreview" topLeftCell="A19" zoomScaleNormal="100" zoomScaleSheetLayoutView="100" workbookViewId="0">
      <selection activeCell="A5" sqref="A5"/>
    </sheetView>
  </sheetViews>
  <sheetFormatPr defaultRowHeight="12.75"/>
  <cols>
    <col min="1" max="1" width="12.140625" style="18" customWidth="1"/>
    <col min="2" max="2" width="36.42578125" style="18" customWidth="1"/>
    <col min="3" max="3" width="11" style="11" customWidth="1"/>
    <col min="4" max="4" width="15" style="18" customWidth="1"/>
    <col min="5" max="5" width="10.28515625" style="11" customWidth="1"/>
    <col min="6" max="6" width="15.42578125" style="20" customWidth="1"/>
    <col min="7" max="7" width="12.5703125" style="20" customWidth="1"/>
    <col min="8" max="8" width="13.42578125" style="11" customWidth="1"/>
    <col min="9" max="9" width="6.140625" style="11" customWidth="1"/>
    <col min="10" max="10" width="9.140625" style="11"/>
    <col min="11" max="11" width="13.7109375" style="11" customWidth="1"/>
    <col min="12" max="16384" width="9.140625" style="11"/>
  </cols>
  <sheetData>
    <row r="1" spans="1:11">
      <c r="A1" s="39" t="s">
        <v>0</v>
      </c>
      <c r="B1" s="39"/>
      <c r="C1" s="39"/>
      <c r="D1" s="39"/>
      <c r="E1" s="39"/>
      <c r="F1" s="39"/>
      <c r="G1" s="39"/>
    </row>
    <row r="2" spans="1:11">
      <c r="A2" s="39" t="s">
        <v>1</v>
      </c>
      <c r="B2" s="39"/>
      <c r="C2" s="39"/>
      <c r="D2" s="39"/>
      <c r="E2" s="39"/>
      <c r="F2" s="39"/>
      <c r="G2" s="39"/>
    </row>
    <row r="3" spans="1:11">
      <c r="A3" s="39" t="s">
        <v>2</v>
      </c>
      <c r="B3" s="39"/>
      <c r="C3" s="39"/>
      <c r="D3" s="39"/>
      <c r="E3" s="39"/>
      <c r="F3" s="39"/>
      <c r="G3" s="39"/>
    </row>
    <row r="4" spans="1:11">
      <c r="A4" s="40" t="s">
        <v>41</v>
      </c>
      <c r="B4" s="40"/>
      <c r="C4" s="40"/>
      <c r="D4" s="40"/>
      <c r="E4" s="40"/>
      <c r="F4" s="40"/>
      <c r="G4" s="40"/>
    </row>
    <row r="5" spans="1:11">
      <c r="A5" s="12"/>
      <c r="B5" s="12"/>
      <c r="C5" s="13"/>
      <c r="D5" s="12"/>
      <c r="E5" s="13"/>
      <c r="F5" s="14"/>
      <c r="G5" s="14"/>
    </row>
    <row r="6" spans="1:11">
      <c r="A6" s="15" t="s">
        <v>12</v>
      </c>
      <c r="B6" s="15"/>
      <c r="C6" s="16"/>
      <c r="D6" s="15"/>
      <c r="E6" s="16"/>
      <c r="F6" s="17"/>
      <c r="G6" s="17"/>
    </row>
    <row r="7" spans="1:11">
      <c r="A7" s="15"/>
      <c r="B7" s="15"/>
      <c r="C7" s="16"/>
      <c r="D7" s="15"/>
      <c r="F7" s="17"/>
      <c r="G7" s="17"/>
    </row>
    <row r="8" spans="1:11">
      <c r="A8" s="15" t="s">
        <v>13</v>
      </c>
      <c r="C8" s="19"/>
    </row>
    <row r="9" spans="1:11">
      <c r="A9" s="15"/>
      <c r="C9" s="19"/>
    </row>
    <row r="10" spans="1:11">
      <c r="A10" s="15" t="s">
        <v>14</v>
      </c>
      <c r="C10" s="19"/>
    </row>
    <row r="11" spans="1:11">
      <c r="A11" s="15"/>
    </row>
    <row r="12" spans="1:11">
      <c r="A12" s="15" t="s">
        <v>37</v>
      </c>
    </row>
    <row r="13" spans="1:11">
      <c r="A13" s="15" t="s">
        <v>8</v>
      </c>
    </row>
    <row r="14" spans="1:11" ht="10.5" customHeight="1"/>
    <row r="15" spans="1:11">
      <c r="A15" s="21"/>
    </row>
    <row r="16" spans="1:11" ht="51" customHeight="1">
      <c r="A16" s="8" t="s">
        <v>3</v>
      </c>
      <c r="B16" s="8" t="s">
        <v>4</v>
      </c>
      <c r="C16" s="8" t="s">
        <v>5</v>
      </c>
      <c r="D16" s="8" t="s">
        <v>6</v>
      </c>
      <c r="E16" s="8" t="s">
        <v>9</v>
      </c>
      <c r="F16" s="8" t="s">
        <v>7</v>
      </c>
      <c r="G16" s="8" t="s">
        <v>10</v>
      </c>
      <c r="H16" s="37"/>
      <c r="I16" s="36" t="s">
        <v>28</v>
      </c>
      <c r="J16" s="36"/>
      <c r="K16" s="36"/>
    </row>
    <row r="17" spans="1:11" ht="68.25" customHeight="1">
      <c r="A17" s="7">
        <v>1</v>
      </c>
      <c r="B17" s="7">
        <v>2</v>
      </c>
      <c r="C17" s="7">
        <v>3</v>
      </c>
      <c r="D17" s="7">
        <v>4</v>
      </c>
      <c r="E17" s="7">
        <v>5</v>
      </c>
      <c r="F17" s="7">
        <v>6</v>
      </c>
      <c r="G17" s="7">
        <v>7</v>
      </c>
      <c r="H17" s="38"/>
      <c r="I17" s="7" t="s">
        <v>29</v>
      </c>
      <c r="J17" s="7" t="s">
        <v>26</v>
      </c>
      <c r="K17" s="8" t="s">
        <v>25</v>
      </c>
    </row>
    <row r="18" spans="1:11" ht="48.75" customHeight="1">
      <c r="A18" s="34" t="s">
        <v>31</v>
      </c>
      <c r="B18" s="22" t="s">
        <v>15</v>
      </c>
      <c r="C18" s="23" t="s">
        <v>38</v>
      </c>
      <c r="D18" s="24" t="s">
        <v>30</v>
      </c>
      <c r="E18" s="24"/>
      <c r="F18" s="25">
        <f>K18/I18</f>
        <v>4.083333333333333</v>
      </c>
      <c r="G18" s="25">
        <f>F18*20%</f>
        <v>0.81666666666666665</v>
      </c>
      <c r="H18" s="33" t="s">
        <v>24</v>
      </c>
      <c r="I18" s="9">
        <f>3200*1200/1000000</f>
        <v>3.84</v>
      </c>
      <c r="J18" s="2" t="s">
        <v>27</v>
      </c>
      <c r="K18" s="6">
        <v>15.68</v>
      </c>
    </row>
    <row r="19" spans="1:11" ht="51.75" customHeight="1">
      <c r="A19" s="34" t="s">
        <v>22</v>
      </c>
      <c r="B19" s="22" t="s">
        <v>16</v>
      </c>
      <c r="C19" s="23" t="s">
        <v>38</v>
      </c>
      <c r="D19" s="24" t="s">
        <v>30</v>
      </c>
      <c r="E19" s="24"/>
      <c r="F19" s="25">
        <f t="shared" ref="F19:F25" si="0">K19/I19</f>
        <v>4.6067708333333339</v>
      </c>
      <c r="G19" s="25">
        <f t="shared" ref="G19:G25" si="1">F19*20%</f>
        <v>0.92135416666666681</v>
      </c>
      <c r="H19" s="7" t="s">
        <v>24</v>
      </c>
      <c r="I19" s="9">
        <f t="shared" ref="I19:I25" si="2">3200*1200/1000000</f>
        <v>3.84</v>
      </c>
      <c r="J19" s="2" t="s">
        <v>27</v>
      </c>
      <c r="K19" s="6">
        <v>17.690000000000001</v>
      </c>
    </row>
    <row r="20" spans="1:11" ht="49.5" customHeight="1">
      <c r="A20" s="34" t="s">
        <v>23</v>
      </c>
      <c r="B20" s="22" t="s">
        <v>17</v>
      </c>
      <c r="C20" s="23" t="s">
        <v>38</v>
      </c>
      <c r="D20" s="24" t="s">
        <v>30</v>
      </c>
      <c r="E20" s="24"/>
      <c r="F20" s="25">
        <f t="shared" si="0"/>
        <v>5.1796875</v>
      </c>
      <c r="G20" s="25">
        <f t="shared" si="1"/>
        <v>1.0359375</v>
      </c>
      <c r="H20" s="7" t="s">
        <v>24</v>
      </c>
      <c r="I20" s="9">
        <f t="shared" si="2"/>
        <v>3.84</v>
      </c>
      <c r="J20" s="2" t="s">
        <v>27</v>
      </c>
      <c r="K20" s="6">
        <v>19.89</v>
      </c>
    </row>
    <row r="21" spans="1:11" ht="48" customHeight="1">
      <c r="A21" s="34" t="s">
        <v>32</v>
      </c>
      <c r="B21" s="22" t="s">
        <v>18</v>
      </c>
      <c r="C21" s="23" t="s">
        <v>38</v>
      </c>
      <c r="D21" s="24" t="s">
        <v>30</v>
      </c>
      <c r="E21" s="24"/>
      <c r="F21" s="25">
        <f t="shared" si="0"/>
        <v>6.5052083333333339</v>
      </c>
      <c r="G21" s="25">
        <f t="shared" si="1"/>
        <v>1.3010416666666669</v>
      </c>
      <c r="H21" s="7" t="s">
        <v>24</v>
      </c>
      <c r="I21" s="9">
        <f t="shared" si="2"/>
        <v>3.84</v>
      </c>
      <c r="J21" s="2" t="s">
        <v>27</v>
      </c>
      <c r="K21" s="6">
        <v>24.98</v>
      </c>
    </row>
    <row r="22" spans="1:11" ht="50.25" customHeight="1">
      <c r="A22" s="34" t="s">
        <v>33</v>
      </c>
      <c r="B22" s="22" t="s">
        <v>19</v>
      </c>
      <c r="C22" s="23" t="s">
        <v>38</v>
      </c>
      <c r="D22" s="24" t="s">
        <v>30</v>
      </c>
      <c r="E22" s="24"/>
      <c r="F22" s="25">
        <f t="shared" si="0"/>
        <v>7.244791666666667</v>
      </c>
      <c r="G22" s="25">
        <f t="shared" si="1"/>
        <v>1.4489583333333336</v>
      </c>
      <c r="H22" s="7" t="s">
        <v>24</v>
      </c>
      <c r="I22" s="9">
        <f t="shared" si="2"/>
        <v>3.84</v>
      </c>
      <c r="J22" s="2" t="s">
        <v>27</v>
      </c>
      <c r="K22" s="6">
        <v>27.82</v>
      </c>
    </row>
    <row r="23" spans="1:11" ht="48.75" customHeight="1">
      <c r="A23" s="34" t="s">
        <v>34</v>
      </c>
      <c r="B23" s="22" t="s">
        <v>20</v>
      </c>
      <c r="C23" s="23" t="s">
        <v>38</v>
      </c>
      <c r="D23" s="24" t="s">
        <v>30</v>
      </c>
      <c r="E23" s="24"/>
      <c r="F23" s="25">
        <f t="shared" si="0"/>
        <v>7.9921875000000009</v>
      </c>
      <c r="G23" s="25">
        <f t="shared" si="1"/>
        <v>1.5984375000000002</v>
      </c>
      <c r="H23" s="7" t="s">
        <v>24</v>
      </c>
      <c r="I23" s="9">
        <f t="shared" si="2"/>
        <v>3.84</v>
      </c>
      <c r="J23" s="2" t="s">
        <v>27</v>
      </c>
      <c r="K23" s="6">
        <v>30.69</v>
      </c>
    </row>
    <row r="24" spans="1:11" ht="51.75" customHeight="1">
      <c r="A24" s="34" t="s">
        <v>35</v>
      </c>
      <c r="B24" s="22" t="s">
        <v>21</v>
      </c>
      <c r="C24" s="23" t="s">
        <v>38</v>
      </c>
      <c r="D24" s="24" t="s">
        <v>30</v>
      </c>
      <c r="E24" s="24"/>
      <c r="F24" s="25">
        <f t="shared" si="0"/>
        <v>8.75</v>
      </c>
      <c r="G24" s="25">
        <f t="shared" si="1"/>
        <v>1.75</v>
      </c>
      <c r="H24" s="7" t="s">
        <v>24</v>
      </c>
      <c r="I24" s="9">
        <f t="shared" si="2"/>
        <v>3.84</v>
      </c>
      <c r="J24" s="2" t="s">
        <v>27</v>
      </c>
      <c r="K24" s="6">
        <v>33.6</v>
      </c>
    </row>
    <row r="25" spans="1:11" ht="53.25" customHeight="1">
      <c r="A25" s="34" t="s">
        <v>36</v>
      </c>
      <c r="B25" s="22" t="s">
        <v>11</v>
      </c>
      <c r="C25" s="23" t="s">
        <v>38</v>
      </c>
      <c r="D25" s="24" t="s">
        <v>30</v>
      </c>
      <c r="E25" s="24"/>
      <c r="F25" s="25">
        <f t="shared" si="0"/>
        <v>9.4739583333333339</v>
      </c>
      <c r="G25" s="25">
        <f t="shared" si="1"/>
        <v>1.8947916666666669</v>
      </c>
      <c r="H25" s="7" t="s">
        <v>24</v>
      </c>
      <c r="I25" s="9">
        <f t="shared" si="2"/>
        <v>3.84</v>
      </c>
      <c r="J25" s="2" t="s">
        <v>27</v>
      </c>
      <c r="K25" s="6">
        <v>36.380000000000003</v>
      </c>
    </row>
    <row r="26" spans="1:11" s="32" customFormat="1" ht="15">
      <c r="A26" s="1"/>
      <c r="B26" s="26"/>
      <c r="C26" s="27"/>
      <c r="D26" s="28"/>
      <c r="E26" s="29"/>
      <c r="F26" s="30"/>
      <c r="G26" s="31"/>
    </row>
    <row r="27" spans="1:11" s="32" customFormat="1" ht="23.25" hidden="1" customHeight="1">
      <c r="A27" s="10"/>
      <c r="B27" s="10"/>
      <c r="C27" s="10"/>
      <c r="D27" s="10"/>
      <c r="E27" s="10"/>
      <c r="F27" s="10"/>
      <c r="G27" s="10"/>
    </row>
    <row r="28" spans="1:11" s="32" customFormat="1" ht="15">
      <c r="A28" s="1"/>
      <c r="B28" s="26"/>
      <c r="C28" s="27"/>
      <c r="D28" s="28"/>
      <c r="E28" s="29"/>
      <c r="F28" s="30"/>
      <c r="G28" s="31"/>
    </row>
    <row r="29" spans="1:11" s="3" customFormat="1" ht="16.5" customHeight="1">
      <c r="A29" s="35" t="s">
        <v>39</v>
      </c>
      <c r="B29" s="35"/>
      <c r="C29" s="35"/>
      <c r="D29" s="35"/>
      <c r="E29" s="4"/>
      <c r="G29" s="5"/>
      <c r="H29" s="5" t="s">
        <v>40</v>
      </c>
    </row>
  </sheetData>
  <mergeCells count="7">
    <mergeCell ref="A29:D29"/>
    <mergeCell ref="I16:K16"/>
    <mergeCell ref="H16:H17"/>
    <mergeCell ref="A1:G1"/>
    <mergeCell ref="A4:G4"/>
    <mergeCell ref="A3:G3"/>
    <mergeCell ref="A2:G2"/>
  </mergeCells>
  <phoneticPr fontId="1" type="noConversion"/>
  <pageMargins left="0.6692913385826772" right="0.11811023622047245" top="0.78" bottom="0.19685039370078741" header="0.51181102362204722" footer="0.17"/>
  <pageSetup paperSize="9" scale="7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RSTC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csp_user</cp:lastModifiedBy>
  <cp:lastPrinted>2019-11-04T11:57:11Z</cp:lastPrinted>
  <dcterms:created xsi:type="dcterms:W3CDTF">2011-11-30T07:17:12Z</dcterms:created>
  <dcterms:modified xsi:type="dcterms:W3CDTF">2019-11-04T12:13:54Z</dcterms:modified>
</cp:coreProperties>
</file>