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65" windowWidth="19035" windowHeight="1080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175" i="1" l="1"/>
  <c r="C46" i="1"/>
  <c r="G197" i="1"/>
  <c r="G198" i="1"/>
  <c r="G199" i="1"/>
  <c r="G200" i="1"/>
  <c r="G201" i="1"/>
  <c r="G191" i="1"/>
  <c r="G192" i="1"/>
  <c r="G193" i="1"/>
  <c r="G194" i="1"/>
  <c r="G189" i="1"/>
  <c r="G190" i="1"/>
  <c r="G195" i="1"/>
  <c r="G196" i="1"/>
  <c r="G202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C50" i="1" l="1"/>
  <c r="C51" i="1" s="1"/>
  <c r="C54" i="1" s="1"/>
  <c r="C55" i="1" s="1"/>
  <c r="C108" i="1" l="1"/>
  <c r="C109" i="1" s="1"/>
  <c r="C110" i="1" s="1"/>
  <c r="C111" i="1" s="1"/>
  <c r="C112" i="1" s="1"/>
  <c r="C113" i="1" s="1"/>
  <c r="C114" i="1" s="1"/>
  <c r="C115" i="1" s="1"/>
  <c r="C116" i="1" s="1"/>
  <c r="C120" i="1" s="1"/>
  <c r="C131" i="1" s="1"/>
  <c r="C132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57" i="1"/>
  <c r="C60" i="1" s="1"/>
  <c r="C62" i="1" s="1"/>
  <c r="C63" i="1" s="1"/>
  <c r="C64" i="1" s="1"/>
  <c r="C65" i="1" s="1"/>
  <c r="C69" i="1" s="1"/>
  <c r="C70" i="1" s="1"/>
  <c r="C71" i="1" s="1"/>
  <c r="C72" i="1" s="1"/>
  <c r="C77" i="1" s="1"/>
  <c r="C78" i="1" s="1"/>
  <c r="C79" i="1" s="1"/>
  <c r="C80" i="1" s="1"/>
  <c r="C81" i="1" s="1"/>
  <c r="C88" i="1" s="1"/>
  <c r="C90" i="1" s="1"/>
  <c r="C220" i="1" l="1"/>
  <c r="C222" i="1" s="1"/>
  <c r="C223" i="1" s="1"/>
  <c r="C228" i="1" s="1"/>
  <c r="C217" i="1"/>
  <c r="C232" i="1" l="1"/>
  <c r="C234" i="1" s="1"/>
  <c r="C235" i="1" s="1"/>
  <c r="C236" i="1" s="1"/>
  <c r="C238" i="1" s="1"/>
  <c r="C243" i="1" l="1"/>
  <c r="C244" i="1" s="1"/>
  <c r="C246" i="1" s="1"/>
  <c r="C249" i="1" s="1"/>
  <c r="C251" i="1" s="1"/>
  <c r="C252" i="1" s="1"/>
  <c r="C253" i="1" s="1"/>
  <c r="C255" i="1" s="1"/>
  <c r="C256" i="1" s="1"/>
  <c r="C257" i="1" s="1"/>
  <c r="C262" i="1" s="1"/>
  <c r="C263" i="1" s="1"/>
  <c r="C265" i="1" s="1"/>
  <c r="C267" i="1" s="1"/>
  <c r="C268" i="1" s="1"/>
  <c r="C269" i="1" l="1"/>
  <c r="C273" i="1" s="1"/>
  <c r="C275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95" i="1" s="1"/>
  <c r="C296" i="1" s="1"/>
  <c r="C297" i="1" s="1"/>
  <c r="C298" i="1" s="1"/>
  <c r="C299" i="1" s="1"/>
  <c r="C300" i="1" s="1"/>
  <c r="C301" i="1" s="1"/>
  <c r="C302" i="1" s="1"/>
  <c r="C303" i="1" s="1"/>
  <c r="C304" i="1" s="1"/>
  <c r="C305" i="1" s="1"/>
  <c r="C306" i="1" s="1"/>
  <c r="C307" i="1" s="1"/>
  <c r="C308" i="1" s="1"/>
  <c r="C309" i="1" s="1"/>
  <c r="C310" i="1" s="1"/>
  <c r="C311" i="1" s="1"/>
  <c r="C314" i="1" s="1"/>
  <c r="C317" i="1" s="1"/>
  <c r="C318" i="1" s="1"/>
  <c r="C319" i="1" l="1"/>
  <c r="C320" i="1" s="1"/>
  <c r="C25" i="1"/>
  <c r="C29" i="1"/>
  <c r="C33" i="1"/>
</calcChain>
</file>

<file path=xl/sharedStrings.xml><?xml version="1.0" encoding="utf-8"?>
<sst xmlns="http://schemas.openxmlformats.org/spreadsheetml/2006/main" count="674" uniqueCount="365">
  <si>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</si>
  <si>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</si>
  <si>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</si>
  <si>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</si>
  <si>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</si>
  <si>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</si>
  <si>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</si>
  <si>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</si>
  <si>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</si>
  <si>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</si>
  <si>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Месторасположение (телефон) организации:</t>
  </si>
  <si>
    <t xml:space="preserve"> Наконечник ФБ 483– 03</t>
  </si>
  <si>
    <t xml:space="preserve"> Полкодержатель ФБ 496 </t>
  </si>
  <si>
    <t xml:space="preserve"> Шкaнт ФБ 226</t>
  </si>
  <si>
    <t xml:space="preserve"> Кронштейн мебельный 11К</t>
  </si>
  <si>
    <t xml:space="preserve"> Кронштейн мебельный 11К-01</t>
  </si>
  <si>
    <t xml:space="preserve"> Кронштейн мебельный 11К-02</t>
  </si>
  <si>
    <t>МЕБЕЛЬНАЯ ФУРНИТУРА</t>
  </si>
  <si>
    <t>СКОБЯНЫЕ ИЗДЕЛИЯ</t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</si>
  <si>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</si>
  <si>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</si>
  <si>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</si>
  <si>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</si>
  <si>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 xml:space="preserve"> Штангодержатель ФБ 736</t>
    </r>
    <r>
      <rPr>
        <sz val="11"/>
        <rFont val="Times New Roman"/>
        <family val="1"/>
        <charset val="204"/>
      </rPr>
      <t xml:space="preserve"> (врезной) </t>
    </r>
  </si>
  <si>
    <r>
      <rPr>
        <b/>
        <sz val="11"/>
        <rFont val="Times New Roman"/>
        <family val="1"/>
        <charset val="204"/>
      </rPr>
      <t xml:space="preserve"> Штангодержатель накладной</t>
    </r>
    <r>
      <rPr>
        <sz val="11"/>
        <rFont val="Times New Roman"/>
        <family val="1"/>
        <charset val="204"/>
      </rPr>
      <t xml:space="preserve"> 11.0111 </t>
    </r>
  </si>
  <si>
    <r>
      <rPr>
        <b/>
        <sz val="11"/>
        <rFont val="Times New Roman"/>
        <family val="1"/>
        <charset val="204"/>
      </rPr>
      <t xml:space="preserve"> Шaйбa ФБ 296</t>
    </r>
    <r>
      <rPr>
        <sz val="11"/>
        <rFont val="Times New Roman"/>
        <family val="1"/>
        <charset val="204"/>
      </rPr>
      <t xml:space="preserve"> (оксид.)</t>
    </r>
  </si>
  <si>
    <r>
      <t xml:space="preserve"> </t>
    </r>
    <r>
      <rPr>
        <b/>
        <sz val="11"/>
        <rFont val="Times New Roman"/>
        <family val="1"/>
        <charset val="204"/>
      </rPr>
      <t>Стяжка винтовая</t>
    </r>
    <r>
      <rPr>
        <sz val="11"/>
        <rFont val="Times New Roman"/>
        <family val="1"/>
        <charset val="204"/>
      </rPr>
      <t xml:space="preserve"> (оксид.)</t>
    </r>
  </si>
  <si>
    <r>
      <rPr>
        <b/>
        <sz val="11"/>
        <rFont val="Times New Roman"/>
        <family val="1"/>
        <charset val="204"/>
      </rPr>
      <t xml:space="preserve"> Подвеска ФБ I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</si>
  <si>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II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</si>
  <si>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IV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</si>
  <si>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1540</t>
    </r>
    <r>
      <rPr>
        <sz val="11"/>
        <rFont val="Times New Roman"/>
        <family val="1"/>
        <charset val="204"/>
      </rPr>
      <t xml:space="preserve"> (белый цинк) </t>
    </r>
  </si>
  <si>
    <r>
      <rPr>
        <b/>
        <sz val="11"/>
        <rFont val="Times New Roman"/>
        <family val="1"/>
        <charset val="204"/>
      </rPr>
      <t xml:space="preserve"> Подвеска ФБ 1541</t>
    </r>
    <r>
      <rPr>
        <sz val="11"/>
        <rFont val="Times New Roman"/>
        <family val="1"/>
        <charset val="204"/>
      </rPr>
      <t xml:space="preserve"> (белый цинк) </t>
    </r>
  </si>
  <si>
    <t xml:space="preserve">Миксер строительный </t>
  </si>
  <si>
    <t xml:space="preserve">Миксер для перемешивания краски </t>
  </si>
  <si>
    <t xml:space="preserve">ШЛАНГИ   газовые  гибкие </t>
  </si>
  <si>
    <t>Петля накладная ПН 5-40 (оксид)</t>
  </si>
  <si>
    <t>Петля накладная ПН 5-60 (оксид)</t>
  </si>
  <si>
    <t>Петля накладная ПН 5-40 (цинк)</t>
  </si>
  <si>
    <t>Петля накладная ПН 5-60 (цинк)</t>
  </si>
  <si>
    <t>Петля накладная ПН 5-40 (п/п)</t>
  </si>
  <si>
    <t>Петля накладная ПН 5-60 (п/п)</t>
  </si>
  <si>
    <t>Петля накладная ПН 5-40 (б/п)</t>
  </si>
  <si>
    <t>Петля накладная ПН 5-60 (б/п)</t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</si>
  <si>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(п/п)  </t>
    </r>
  </si>
  <si>
    <t>ШВГ-Ш 1/2-L-Г1/2 -- 0,4 м</t>
  </si>
  <si>
    <t>ШВГ-Г 1/2-L-Г 1/2 -- 0,4 м</t>
  </si>
  <si>
    <t>ШВГ-ШК М10х1-L-Г 1/2 -- 0,4 м</t>
  </si>
  <si>
    <t>ШВГ-ШД М10х1-L-Г 1/2 -- 0,4 м</t>
  </si>
  <si>
    <t>ШВГ-Ш 1/2-L-Г1/2 -- 0,5 м</t>
  </si>
  <si>
    <t>ШВГ-Г 1/2-L-Г 1/2 -- 0,5 м</t>
  </si>
  <si>
    <t>ШВГ-ШК М10х1-L-Г 1/2 -- 0,5 м</t>
  </si>
  <si>
    <t>ШВГ-ШД М10х1-L-Г 1/2 -- 0,5 м</t>
  </si>
  <si>
    <t>ШВГ-Г 1/2-L-Г 1/2 -- 0,6 м</t>
  </si>
  <si>
    <t>ШВГ-Ш 1/2-L-Г1/2 -- 0,6 м</t>
  </si>
  <si>
    <t>ШВГ-ШК М10х1-L-Г 1/2 -- 0,6 м</t>
  </si>
  <si>
    <t>ШВГ-ШД М10х1-L-Г 1/2 -- 0,6 м</t>
  </si>
  <si>
    <t>ШВГ-Ш 1/2-L-Г1/2 -- 0,8 м</t>
  </si>
  <si>
    <t>ШВГ-Г 1/2-L-Г 1/2 -- 0,8 м</t>
  </si>
  <si>
    <t>ШВГ-ШК М10х1-L-Г 1/2 -- 0,8 м</t>
  </si>
  <si>
    <t>ШВГ-ШД М10х1-L-Г 1/2 -- 0,8 м</t>
  </si>
  <si>
    <t>ШВГ-Г 1/2-L-Г 1/2 -- 1,0 м</t>
  </si>
  <si>
    <t>ШВГ-ШК М10х1-L-Г 1/2 -- 1,0 м</t>
  </si>
  <si>
    <t>ШВГ-ШД М10х1-L-Г 1/2 -- 1,0 м</t>
  </si>
  <si>
    <t>ШВГ-Ш 1/2-L-Г1/2 -- 1,0 м</t>
  </si>
  <si>
    <t>ШВГ-Ш 1/2-L-Г1/2 -- 1,2 м</t>
  </si>
  <si>
    <t>ШВГ-Г 1/2-L-Г 1/2 -- 1,2 м</t>
  </si>
  <si>
    <t>ШВГ-ШК М10х1-L-Г 1/2 -- 1,2 м</t>
  </si>
  <si>
    <t>ШВГ-ШД М10х1-L-Г 1/2 -- 1,5 м</t>
  </si>
  <si>
    <t>ШВГ-ШК М10х1-L-Г 1/2 -- 1,5 м</t>
  </si>
  <si>
    <t>ШВГ-Г 1/2-L-Г 1/2 -- 1,5 м</t>
  </si>
  <si>
    <t>ШВГ-Ш 1/2-L-Г1/2 -- 1,5 м</t>
  </si>
  <si>
    <t>ШГ-Ш1/2-L-Г1/2 -- 1,0 м</t>
  </si>
  <si>
    <t>ШГ-Ш1/2-L-Г1/2 -- 1,5 м</t>
  </si>
  <si>
    <t>ШГ-Ш1/2-L-Г1/2 -- 2,0 м</t>
  </si>
  <si>
    <t>ШГ-Ш1/2-L-Г1/2 -- 2,5 м</t>
  </si>
  <si>
    <t>ШГ-Ш1/2-L-Г1/2 -- 3,0 м</t>
  </si>
  <si>
    <t>ШГ-Г1/2-L-Г1/2   --1,0м</t>
  </si>
  <si>
    <t>ШГ-Г1/2-L-Г1/2   --1,5м</t>
  </si>
  <si>
    <t>ШГ-Г1/2-L-Г1/2   --2,0м</t>
  </si>
  <si>
    <t>ШГ-Г1/2-L-Г1/2   --2,5м</t>
  </si>
  <si>
    <t>ШГ-Г1/2-L-Г1/2   --3,0м</t>
  </si>
  <si>
    <t>Электроустановочные изделия</t>
  </si>
  <si>
    <r>
      <rPr>
        <b/>
        <sz val="11"/>
        <rFont val="Times New Roman"/>
        <family val="1"/>
        <charset val="204"/>
      </rPr>
      <t xml:space="preserve">Вилка В10-306 </t>
    </r>
    <r>
      <rPr>
        <sz val="11"/>
        <rFont val="Times New Roman"/>
        <family val="1"/>
        <charset val="204"/>
      </rPr>
      <t xml:space="preserve">с заземл. конт. </t>
    </r>
  </si>
  <si>
    <t>Серия "Формат" (розетки и выключатели для открытой установки)</t>
  </si>
  <si>
    <r>
      <t xml:space="preserve">Розетка РА10-308 </t>
    </r>
    <r>
      <rPr>
        <sz val="11"/>
        <rFont val="Times New Roman"/>
        <family val="1"/>
        <charset val="204"/>
      </rPr>
      <t>(пол)</t>
    </r>
  </si>
  <si>
    <t>Серия «Мини» (розетки и выключатели для открытой установки)</t>
  </si>
  <si>
    <r>
      <t xml:space="preserve">Розетка РА10-319 </t>
    </r>
    <r>
      <rPr>
        <sz val="11"/>
        <rFont val="Times New Roman"/>
        <family val="1"/>
        <charset val="204"/>
      </rPr>
      <t>(малогабаритная) (пл)</t>
    </r>
  </si>
  <si>
    <r>
      <t xml:space="preserve">Розетка РА10-319 </t>
    </r>
    <r>
      <rPr>
        <sz val="11"/>
        <rFont val="Times New Roman"/>
        <family val="1"/>
        <charset val="204"/>
      </rPr>
      <t>(малогабаритная) (пол)</t>
    </r>
  </si>
  <si>
    <t xml:space="preserve">Серия «Гамма» (розетки и выключатели для скрытой установки) </t>
  </si>
  <si>
    <r>
      <t>Выключатель 1-но кл. А1 6-027</t>
    </r>
    <r>
      <rPr>
        <sz val="11"/>
        <rFont val="Times New Roman"/>
        <family val="1"/>
        <charset val="204"/>
      </rPr>
      <t>(малогабаритный) (пл)</t>
    </r>
  </si>
  <si>
    <r>
      <t xml:space="preserve">Выключатель 2-х кл. А5 6-026 </t>
    </r>
    <r>
      <rPr>
        <sz val="11"/>
        <rFont val="Times New Roman"/>
        <family val="1"/>
        <charset val="204"/>
      </rPr>
      <t>(малогабаритный) (пл)</t>
    </r>
  </si>
  <si>
    <r>
      <t xml:space="preserve">Розетка РС 16-272 </t>
    </r>
    <r>
      <rPr>
        <sz val="11"/>
        <rFont val="Times New Roman"/>
        <family val="1"/>
        <charset val="204"/>
      </rPr>
      <t>со шторками с з/к*(пл)</t>
    </r>
  </si>
  <si>
    <r>
      <t xml:space="preserve">Розетка РС 16-287 </t>
    </r>
    <r>
      <rPr>
        <sz val="11"/>
        <rFont val="Times New Roman"/>
        <family val="1"/>
        <charset val="204"/>
      </rPr>
      <t>двухместная без з/к*(пл)</t>
    </r>
  </si>
  <si>
    <r>
      <t xml:space="preserve">Розетка РС 16-325 </t>
    </r>
    <r>
      <rPr>
        <sz val="11"/>
        <rFont val="Times New Roman"/>
        <family val="1"/>
        <charset val="204"/>
      </rPr>
      <t>двухместная с з/к* (пл)</t>
    </r>
  </si>
  <si>
    <r>
      <t xml:space="preserve">Розетка РС 16-326 </t>
    </r>
    <r>
      <rPr>
        <sz val="11"/>
        <rFont val="Times New Roman"/>
        <family val="1"/>
        <charset val="204"/>
      </rPr>
      <t>двухместная с з/к* и шторками(пл)</t>
    </r>
  </si>
  <si>
    <r>
      <t xml:space="preserve">Блок э/у 1В-РС-405 </t>
    </r>
    <r>
      <rPr>
        <sz val="11"/>
        <rFont val="Times New Roman"/>
        <family val="1"/>
        <charset val="204"/>
      </rPr>
      <t>(1-но клав. выкл.+ розетка с з/к* и шторками)(пл)</t>
    </r>
  </si>
  <si>
    <r>
      <t xml:space="preserve">Блок э/у 2В-РС-406 </t>
    </r>
    <r>
      <rPr>
        <sz val="11"/>
        <rFont val="Times New Roman"/>
        <family val="1"/>
        <charset val="204"/>
      </rPr>
      <t>(2-х клав. выкл.+ розетка с з/к* и шторками)(пл)</t>
    </r>
  </si>
  <si>
    <r>
      <t xml:space="preserve">Блок э/у 3В-РС-407 </t>
    </r>
    <r>
      <rPr>
        <sz val="11"/>
        <rFont val="Times New Roman"/>
        <family val="1"/>
        <charset val="204"/>
      </rPr>
      <t>(3-х клав. выкл.+ розетка с з/к* и шторками)(пл)</t>
    </r>
  </si>
  <si>
    <t>Серия «Альянс» (розетки и выключатели для скрытой установки)</t>
  </si>
  <si>
    <t>Выключатель клавишный ВК 33 Н 6,3 Б 1011</t>
  </si>
  <si>
    <t>Блок зажимов БЗ24-4П25-В-/ВУЗ-10</t>
  </si>
  <si>
    <t>Блок зажимов БЗ24-4П25-В-/ВУЗ-5</t>
  </si>
  <si>
    <t>Колодка торцевая (к блоку зажимов)</t>
  </si>
  <si>
    <t xml:space="preserve">Коробка установочная КУ-001 </t>
  </si>
  <si>
    <t>Коробка разветвительная КР-001</t>
  </si>
  <si>
    <t>Соединители 1-31, 1-33</t>
  </si>
  <si>
    <t>УДЛИНИТЕЛИ</t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</si>
  <si>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L-10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</si>
  <si>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L-3,5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</si>
  <si>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</si>
  <si>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L-10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</si>
  <si>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мм)L-10 м</t>
    </r>
  </si>
  <si>
    <r>
      <rPr>
        <b/>
        <sz val="11"/>
        <rFont val="Times New Roman"/>
        <family val="1"/>
        <charset val="204"/>
      </rPr>
      <t xml:space="preserve">Удлинитель У16-313 </t>
    </r>
    <r>
      <rPr>
        <sz val="11"/>
        <rFont val="Times New Roman"/>
        <family val="1"/>
        <charset val="204"/>
      </rPr>
      <t>трехместный  (ПВС 3х1,5 мм)L-10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</si>
  <si>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 L-3,5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</si>
  <si>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 L-3,5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</si>
  <si>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</si>
  <si>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мм)L-5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</si>
  <si>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</si>
  <si>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L-20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</si>
  <si>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мм)L-15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</si>
  <si>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мм)L-20 м</t>
    </r>
  </si>
  <si>
    <r>
      <rPr>
        <b/>
        <sz val="11"/>
        <rFont val="Times New Roman"/>
        <family val="1"/>
        <charset val="204"/>
      </rPr>
      <t xml:space="preserve">Удлинитель У16-313 </t>
    </r>
    <r>
      <rPr>
        <sz val="11"/>
        <rFont val="Times New Roman"/>
        <family val="1"/>
        <charset val="204"/>
      </rPr>
      <t>трехместный  (ПВС 3х1,5 мм)L-15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</si>
  <si>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одноместный (ПВС 3х0,75 мм)L-15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</si>
  <si>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одноместный (ПВС 3х0,75 мм)L-20 м</t>
    </r>
  </si>
  <si>
    <r>
      <rPr>
        <b/>
        <sz val="11"/>
        <rFont val="Times New Roman"/>
        <family val="1"/>
        <charset val="204"/>
      </rPr>
      <t>Удлинитель У10-330</t>
    </r>
    <r>
      <rPr>
        <sz val="11"/>
        <rFont val="Times New Roman"/>
        <family val="1"/>
        <charset val="204"/>
      </rPr>
      <t xml:space="preserve"> одноместный (ПВС 3х1,0 мм) L-10 м    </t>
    </r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</si>
  <si>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L-5 м</t>
    </r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</si>
  <si>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L-20 м</t>
    </r>
  </si>
  <si>
    <t>ШНУРЫ</t>
  </si>
  <si>
    <t>ПРОЧИЕ ИЗДЕЛИЯ</t>
  </si>
  <si>
    <t>Мухобойка</t>
  </si>
  <si>
    <t>Пробка с цепочкой для ванны</t>
  </si>
  <si>
    <t>Прищепка бельевая</t>
  </si>
  <si>
    <t>Держатель штор</t>
  </si>
  <si>
    <r>
      <t xml:space="preserve">Вилка В10-309 </t>
    </r>
    <r>
      <rPr>
        <sz val="11"/>
        <rFont val="Times New Roman"/>
        <family val="1"/>
        <charset val="204"/>
      </rPr>
      <t>с заз. конт. (пол)</t>
    </r>
  </si>
  <si>
    <r>
      <t xml:space="preserve">Розетка РА10-308 </t>
    </r>
    <r>
      <rPr>
        <sz val="11"/>
        <rFont val="Times New Roman"/>
        <family val="1"/>
        <charset val="204"/>
      </rPr>
      <t>(пл)</t>
    </r>
  </si>
  <si>
    <r>
      <t xml:space="preserve">Розетка РА16-307 с з/к* </t>
    </r>
    <r>
      <rPr>
        <sz val="11"/>
        <rFont val="Times New Roman"/>
        <family val="1"/>
        <charset val="204"/>
      </rPr>
      <t>(пол)</t>
    </r>
  </si>
  <si>
    <r>
      <t xml:space="preserve">Розетка РА16-307 с з/к* </t>
    </r>
    <r>
      <rPr>
        <sz val="11"/>
        <rFont val="Times New Roman"/>
        <family val="1"/>
        <charset val="204"/>
      </rPr>
      <t>(пл)</t>
    </r>
  </si>
  <si>
    <r>
      <t xml:space="preserve">Розетка РА16-307 с з/к* </t>
    </r>
    <r>
      <rPr>
        <sz val="11"/>
        <rFont val="Times New Roman"/>
        <family val="1"/>
        <charset val="204"/>
      </rPr>
      <t>с нижней крышкой (пол)</t>
    </r>
  </si>
  <si>
    <r>
      <t xml:space="preserve">Розетка РА16-307 с з/к* </t>
    </r>
    <r>
      <rPr>
        <sz val="11"/>
        <rFont val="Times New Roman"/>
        <family val="1"/>
        <charset val="204"/>
      </rPr>
      <t>с нижней крышкой (пл)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</si>
  <si>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с нижней крышкой(пол)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</si>
  <si>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с нижней крышкой(пл)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</si>
  <si>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(пол)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</si>
  <si>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(пл)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</si>
  <si>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с нижней крышкой(пол)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</si>
  <si>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с нижней крышкой(пл)</t>
    </r>
  </si>
  <si>
    <r>
      <t xml:space="preserve">Розетка РС16-305 с з/к* </t>
    </r>
    <r>
      <rPr>
        <sz val="11"/>
        <rFont val="Times New Roman"/>
        <family val="1"/>
        <charset val="204"/>
      </rPr>
      <t>(пол)</t>
    </r>
  </si>
  <si>
    <r>
      <t xml:space="preserve">Розетка РС16-305 с з/к* </t>
    </r>
    <r>
      <rPr>
        <sz val="11"/>
        <rFont val="Times New Roman"/>
        <family val="1"/>
        <charset val="204"/>
      </rPr>
      <t>(пл)</t>
    </r>
  </si>
  <si>
    <r>
      <t xml:space="preserve">Выключатель  1-но клав. С1 6-021 </t>
    </r>
    <r>
      <rPr>
        <sz val="11"/>
        <rFont val="Times New Roman"/>
        <family val="1"/>
        <charset val="204"/>
      </rPr>
      <t>(пол)</t>
    </r>
  </si>
  <si>
    <r>
      <t>Выключатель  1-но клав. С1 6-021</t>
    </r>
    <r>
      <rPr>
        <sz val="11"/>
        <rFont val="Times New Roman"/>
        <family val="1"/>
        <charset val="204"/>
      </rPr>
      <t xml:space="preserve"> (пл)</t>
    </r>
  </si>
  <si>
    <r>
      <t xml:space="preserve">Выключатель 2-х клав. С5 6-024 </t>
    </r>
    <r>
      <rPr>
        <sz val="11"/>
        <rFont val="Times New Roman"/>
        <family val="1"/>
        <charset val="204"/>
      </rPr>
      <t>(пол)</t>
    </r>
  </si>
  <si>
    <r>
      <t xml:space="preserve">Выключатель 2-х клав. С5 6-024 </t>
    </r>
    <r>
      <rPr>
        <sz val="11"/>
        <rFont val="Times New Roman"/>
        <family val="1"/>
        <charset val="204"/>
      </rPr>
      <t>(пл)</t>
    </r>
  </si>
  <si>
    <r>
      <t xml:space="preserve">Розетка РС10-320 </t>
    </r>
    <r>
      <rPr>
        <sz val="11"/>
        <rFont val="Times New Roman"/>
        <family val="1"/>
        <charset val="204"/>
      </rPr>
      <t>(пл)</t>
    </r>
  </si>
  <si>
    <r>
      <t xml:space="preserve">Розетка РС16-321 с з/к*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</si>
  <si>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клавишный С1 6-030 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</si>
  <si>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клавишный С5 6-029 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</si>
  <si>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клав. С1 6-031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</si>
  <si>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клав. С5 6-032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</si>
  <si>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клав. С1 10-216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</si>
  <si>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клав. С5 10-217 </t>
    </r>
    <r>
      <rPr>
        <sz val="11"/>
        <rFont val="Times New Roman"/>
        <family val="1"/>
        <charset val="204"/>
      </rPr>
      <t>(пл)</t>
    </r>
  </si>
  <si>
    <r>
      <t xml:space="preserve">Выключатель 3-х клав. С5 10-218 </t>
    </r>
    <r>
      <rPr>
        <sz val="11"/>
        <rFont val="Times New Roman"/>
        <family val="1"/>
        <charset val="204"/>
      </rPr>
      <t>(пл)</t>
    </r>
  </si>
  <si>
    <r>
      <t xml:space="preserve">Розетка РС 16-295 двухместная без з/к* </t>
    </r>
    <r>
      <rPr>
        <sz val="11"/>
        <rFont val="Times New Roman"/>
        <family val="1"/>
        <charset val="204"/>
      </rPr>
      <t>(пл)</t>
    </r>
  </si>
  <si>
    <r>
      <t xml:space="preserve">Розетка РС 16-294 с з/к* </t>
    </r>
    <r>
      <rPr>
        <sz val="11"/>
        <rFont val="Times New Roman"/>
        <family val="1"/>
        <charset val="204"/>
      </rPr>
      <t>со шторками (пл)</t>
    </r>
  </si>
  <si>
    <r>
      <t xml:space="preserve">Розетка переносная РП 16-318 3-х местная с з/к* </t>
    </r>
    <r>
      <rPr>
        <sz val="11"/>
        <rFont val="Times New Roman"/>
        <family val="1"/>
        <charset val="204"/>
      </rPr>
      <t>(пол)</t>
    </r>
  </si>
  <si>
    <r>
      <t xml:space="preserve">Шнур ШВВП-ВП2х0,75-250-26-6 </t>
    </r>
    <r>
      <rPr>
        <sz val="11"/>
        <rFont val="Times New Roman"/>
        <family val="1"/>
        <charset val="204"/>
      </rPr>
      <t>L-1,7 м</t>
    </r>
  </si>
  <si>
    <r>
      <t xml:space="preserve">Шнур ШВВП-ВП2х0,75-250-26-6 </t>
    </r>
    <r>
      <rPr>
        <sz val="11"/>
        <rFont val="Times New Roman"/>
        <family val="1"/>
        <charset val="204"/>
      </rPr>
      <t>L-2,2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</si>
  <si>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L-1,5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</si>
  <si>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L-1,7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</si>
  <si>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L-2,2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</si>
  <si>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L-1,7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</si>
  <si>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L-2,2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</si>
  <si>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L-3,0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</si>
  <si>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L-3,5 м</t>
    </r>
  </si>
  <si>
    <r>
      <t xml:space="preserve">Шнур ПВС-ВП3х1,0-250-100-16 </t>
    </r>
    <r>
      <rPr>
        <sz val="11"/>
        <rFont val="Times New Roman"/>
        <family val="1"/>
        <charset val="204"/>
      </rPr>
      <t>L-3,5 м</t>
    </r>
  </si>
  <si>
    <r>
      <t xml:space="preserve">Шнур ПВС-ВП3х1,5-250-100-16 </t>
    </r>
    <r>
      <rPr>
        <sz val="11"/>
        <rFont val="Times New Roman"/>
        <family val="1"/>
        <charset val="204"/>
      </rPr>
      <t>L-3,5 м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</si>
  <si>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</si>
  <si>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</si>
  <si>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</si>
  <si>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</si>
  <si>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</si>
  <si>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</si>
  <si>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</si>
  <si>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</si>
  <si>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</si>
  <si>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</si>
  <si>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</si>
  <si>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 xml:space="preserve">Петля карточная ФБ031 L-545 мм </t>
    </r>
    <r>
      <rPr>
        <sz val="11"/>
        <rFont val="Times New Roman"/>
        <family val="1"/>
        <charset val="204"/>
      </rPr>
      <t xml:space="preserve"> б/п</t>
    </r>
  </si>
  <si>
    <r>
      <rPr>
        <b/>
        <sz val="11"/>
        <rFont val="Times New Roman"/>
        <family val="1"/>
        <charset val="204"/>
      </rPr>
      <t>Петля карточная ФБ031 L-471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</si>
  <si>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L-471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</si>
  <si>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Петля карточная ФБ031 L-412 мм 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</si>
  <si>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L-412 мм</t>
    </r>
    <r>
      <rPr>
        <sz val="11"/>
        <rFont val="Times New Roman"/>
        <family val="1"/>
        <charset val="204"/>
      </rPr>
      <t xml:space="preserve">   цинк</t>
    </r>
  </si>
  <si>
    <r>
      <rPr>
        <b/>
        <sz val="11"/>
        <rFont val="Times New Roman"/>
        <family val="1"/>
        <charset val="204"/>
      </rPr>
      <t>Петля карточная ФБ031 L-412 мм</t>
    </r>
    <r>
      <rPr>
        <sz val="11"/>
        <rFont val="Times New Roman"/>
        <family val="1"/>
        <charset val="204"/>
      </rPr>
      <t xml:space="preserve">   б/п</t>
    </r>
  </si>
  <si>
    <r>
      <rPr>
        <b/>
        <sz val="11"/>
        <rFont val="Times New Roman"/>
        <family val="1"/>
        <charset val="204"/>
      </rPr>
      <t>Петля карточная ФБ031 L-333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</si>
  <si>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</si>
  <si>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 xml:space="preserve"> Петля карточная ФБ031 L-1000 мм</t>
    </r>
    <r>
      <rPr>
        <sz val="11"/>
        <rFont val="Times New Roman"/>
        <family val="1"/>
        <charset val="204"/>
      </rPr>
      <t xml:space="preserve">  б/п</t>
    </r>
  </si>
  <si>
    <t>Ручка–скоба на планке РСП-65</t>
  </si>
  <si>
    <t>Директор</t>
  </si>
  <si>
    <t>г.Могилев, ул.Циолковского,11 тел.237197</t>
  </si>
  <si>
    <t>Код УНП организации: 700037179</t>
  </si>
  <si>
    <t>ДЮБЕЛИ (пластмассовые), МИКСЕРЫ, ФИКСАТОРЫ арматуры</t>
  </si>
  <si>
    <r>
      <rPr>
        <b/>
        <u/>
        <sz val="11"/>
        <rFont val="Times New Roman"/>
        <family val="1"/>
        <charset val="204"/>
      </rPr>
      <t>ОСВОБОЖДЕНЫ от НАЛОГА НА ДОБАВЛЕННУЮ СТОИМОСТЬ (НДС)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согласно подпункту 1.16 пункта 1 статьи 94 Налогового кодекса  </t>
    </r>
  </si>
  <si>
    <t>Серия «Престиж» (розетки и выключатели для скрытой установки)</t>
  </si>
  <si>
    <r>
      <rPr>
        <b/>
        <sz val="11"/>
        <rFont val="Times New Roman"/>
        <family val="1"/>
        <charset val="204"/>
      </rPr>
      <t xml:space="preserve">Удлинитель У6-314 </t>
    </r>
    <r>
      <rPr>
        <sz val="11"/>
        <rFont val="Times New Roman"/>
        <family val="1"/>
        <charset val="204"/>
      </rPr>
      <t xml:space="preserve">трехместный (ШВВПВП 2х0,75мм)L-3,5 </t>
    </r>
  </si>
  <si>
    <t xml:space="preserve">Ø18/Ø22 - 15 м. </t>
  </si>
  <si>
    <t xml:space="preserve">Ø18/Ø22 - 20 м. </t>
  </si>
  <si>
    <t xml:space="preserve">Ø18/Ø22 - 25 м. </t>
  </si>
  <si>
    <t xml:space="preserve">Ø18/Ø22 - 30 м. </t>
  </si>
  <si>
    <t>С101-96156</t>
  </si>
  <si>
    <t xml:space="preserve"> Завертка врезная ЗР-2 с планкой </t>
  </si>
  <si>
    <t>комплект</t>
  </si>
  <si>
    <t>С101-95040</t>
  </si>
  <si>
    <t>шт</t>
  </si>
  <si>
    <t>С101-96161</t>
  </si>
  <si>
    <t xml:space="preserve">Задвижка накладная 3Т 11.0150.000 </t>
  </si>
  <si>
    <t>С101-96160</t>
  </si>
  <si>
    <t xml:space="preserve">Задвижка накладная 3Т 11.0153.000 </t>
  </si>
  <si>
    <t>С101-95622</t>
  </si>
  <si>
    <t xml:space="preserve"> Петля-стрела ПС-200 оксид </t>
  </si>
  <si>
    <t>С101-95623</t>
  </si>
  <si>
    <t xml:space="preserve"> Петля-стрела ПС-300 оксид</t>
  </si>
  <si>
    <t>С101-96152</t>
  </si>
  <si>
    <t xml:space="preserve"> Ручка–скоба РС 80-2 белый цинк</t>
  </si>
  <si>
    <t>С101-96153</t>
  </si>
  <si>
    <t xml:space="preserve"> Ручка–скоба РС 100-2 белый цинк</t>
  </si>
  <si>
    <t xml:space="preserve"> Ручка–скоба РС 80-2 полимерное </t>
  </si>
  <si>
    <t xml:space="preserve"> Ручка–скоба РС 100-2 полимерное </t>
  </si>
  <si>
    <t>С101-95601</t>
  </si>
  <si>
    <t>С101-95603</t>
  </si>
  <si>
    <t>С101-95611</t>
  </si>
  <si>
    <t>С101-95613</t>
  </si>
  <si>
    <t>С101-95615</t>
  </si>
  <si>
    <t>С101-95602</t>
  </si>
  <si>
    <t>С101-95604</t>
  </si>
  <si>
    <t>С101-95612</t>
  </si>
  <si>
    <t>С101-95614</t>
  </si>
  <si>
    <t>С101-95600</t>
  </si>
  <si>
    <t xml:space="preserve"> Петля накладная /средняя/</t>
  </si>
  <si>
    <t>С101-96177</t>
  </si>
  <si>
    <t>Ручка Р1 для ЗР-2 (с накладкой (белый цинк))</t>
  </si>
  <si>
    <t>Ручка Р1 для ЗР-2 (без накладки)</t>
  </si>
  <si>
    <t>Ручка Р1 для ЗР-2 (с накладкой (полим. покр.))</t>
  </si>
  <si>
    <t>Угольник УГ 75-1 (оксид)</t>
  </si>
  <si>
    <t>Ушко УШ 11.0182 (30x70) (цинк)</t>
  </si>
  <si>
    <t>Ушко УШ 0204.000 (40x105) (цинк)</t>
  </si>
  <si>
    <t xml:space="preserve">Ушко-уголок УШ 0205.000 (40x77) (цинк) </t>
  </si>
  <si>
    <t xml:space="preserve">Ушко-уголок УШ 0224.000 (30x55) (цинк) </t>
  </si>
  <si>
    <t xml:space="preserve">Ручка для погреба  белый цинк </t>
  </si>
  <si>
    <t>Дюбель II-30-6-4-01 (распорный 6х30)</t>
  </si>
  <si>
    <t xml:space="preserve">Дюбель II-40-8-5-01 (распорный 8х40) </t>
  </si>
  <si>
    <t>Дюбель для теплоизоляции I-120-10-5                                   с  металлическим оцинкованным гвоздем</t>
  </si>
  <si>
    <t>Дюбель для теплоизоляции I-120-10-5  
с  пластмассовым гвоздем</t>
  </si>
  <si>
    <t>Дюбель V-35-10-4  для пустотелых  конструкций (тип «Бабочка»)</t>
  </si>
  <si>
    <t xml:space="preserve"> Дюбель VI-40-6-3,8 (Дюбель-гвоздь 40х6)</t>
  </si>
  <si>
    <t xml:space="preserve">Фиксатор арматуры (стульчик 20/30) </t>
  </si>
  <si>
    <t xml:space="preserve">Фиксатор арматуры (стульчик 25/35) </t>
  </si>
  <si>
    <t xml:space="preserve">Фиксатор арматуры (звездочка 25) </t>
  </si>
  <si>
    <t xml:space="preserve">Фиксатор арматуры (звездочка 30) </t>
  </si>
  <si>
    <r>
      <t xml:space="preserve"> </t>
    </r>
    <r>
      <rPr>
        <b/>
        <sz val="11"/>
        <rFont val="Times New Roman"/>
        <family val="1"/>
        <charset val="204"/>
      </rPr>
      <t>Подвеска ФБ 1548-00.00</t>
    </r>
    <r>
      <rPr>
        <sz val="11"/>
        <rFont val="Times New Roman"/>
        <family val="1"/>
        <charset val="204"/>
      </rPr>
      <t xml:space="preserve"> (Р-образная левая) (белый цинк)</t>
    </r>
  </si>
  <si>
    <r>
      <t xml:space="preserve"> </t>
    </r>
    <r>
      <rPr>
        <b/>
        <sz val="11"/>
        <rFont val="Times New Roman"/>
        <family val="1"/>
        <charset val="204"/>
      </rPr>
      <t>Подвеска ФБ 1548-00.01</t>
    </r>
    <r>
      <rPr>
        <sz val="11"/>
        <rFont val="Times New Roman"/>
        <family val="1"/>
        <charset val="204"/>
      </rPr>
      <t xml:space="preserve"> (Р-образная правая) (белый цинк)</t>
    </r>
  </si>
  <si>
    <r>
      <t xml:space="preserve">ШВГ-ШД М10х1-L-Г 1/2 -- </t>
    </r>
    <r>
      <rPr>
        <sz val="11"/>
        <rFont val="Times New Roman"/>
        <family val="1"/>
        <charset val="204"/>
      </rPr>
      <t>1,2 м</t>
    </r>
  </si>
  <si>
    <t>С101-95616</t>
  </si>
  <si>
    <t xml:space="preserve">Ø18/Ø22 - 50 м. </t>
  </si>
  <si>
    <t xml:space="preserve">Ø15/Ø19 - 15 м. </t>
  </si>
  <si>
    <t xml:space="preserve">Ø15/Ø19 - 20 м. </t>
  </si>
  <si>
    <t xml:space="preserve">Ø15/Ø19 - 25 м. </t>
  </si>
  <si>
    <t xml:space="preserve">Ø15/Ø19 - 30 м. </t>
  </si>
  <si>
    <t xml:space="preserve">Ø15/Ø19 - 50 м. </t>
  </si>
  <si>
    <t xml:space="preserve">Дата </t>
  </si>
  <si>
    <r>
      <t xml:space="preserve">Шнур ПВС-ВП3х1,5-250-100-16 </t>
    </r>
    <r>
      <rPr>
        <sz val="11"/>
        <rFont val="Times New Roman"/>
        <family val="1"/>
        <charset val="204"/>
      </rPr>
      <t>L-3,0 м (черный)</t>
    </r>
  </si>
  <si>
    <r>
      <t xml:space="preserve">Блок э/у 2В-РС-403 (две клавиши и розетка с з/к*) </t>
    </r>
    <r>
      <rPr>
        <sz val="11"/>
        <rFont val="Times New Roman"/>
        <family val="1"/>
        <charset val="204"/>
      </rPr>
      <t>(пол)</t>
    </r>
  </si>
  <si>
    <t>Закреп кабеля 8х32</t>
  </si>
  <si>
    <t>Пружина змейка ФБ-1550 4500/3,8/60/15 б/п в комплекте с пружинодержателем</t>
  </si>
  <si>
    <t>Пружина змейка ФБ-1550 520/3,5/60/18 б/п в комплекте с пружинодержателем</t>
  </si>
  <si>
    <t>Пружина змейка ФБ-1550 4800/3,8/70/16 б/п в комплекте с пружинодержателем</t>
  </si>
  <si>
    <t>Пружина-змейка ФБ-1550 520/3,5/60/18 б/п</t>
  </si>
  <si>
    <t>Держатель труб</t>
  </si>
  <si>
    <t>Кормушка рыболовная</t>
  </si>
  <si>
    <t>Серия «Стандарт» (розетки и выключатели для открытой установки)</t>
  </si>
  <si>
    <t>Ламеледержатель боковой ФБ-1553-00.00</t>
  </si>
  <si>
    <t>Закреп кабеля 4х40</t>
  </si>
  <si>
    <t>Пробка для ванны (№16, 09, 15, 13)</t>
  </si>
  <si>
    <t>Цепочка</t>
  </si>
  <si>
    <t xml:space="preserve">Лопата универсальная складная </t>
  </si>
  <si>
    <t>Дюбель III-32-6-4 для гипсокартонных плит (винт)</t>
  </si>
  <si>
    <t xml:space="preserve"> Дюбель VII-35-7-5 для крепления проводов</t>
  </si>
  <si>
    <t xml:space="preserve"> Дюбель VI-60-6-3,8 (Дюбель-гвоздь 60х6) для бетона и кирпича</t>
  </si>
  <si>
    <t xml:space="preserve"> Петля карточная ФБ031 L-100 мм  оксид</t>
  </si>
  <si>
    <r>
      <t xml:space="preserve">Вилка В16-310 </t>
    </r>
    <r>
      <rPr>
        <sz val="11"/>
        <rFont val="Times New Roman"/>
        <family val="1"/>
        <charset val="204"/>
      </rPr>
      <t>с заз. конт.(пл)</t>
    </r>
  </si>
  <si>
    <t>Защелка врезная ЗЩ1 -1-1; -2-1 (полимер.покрытие)</t>
  </si>
  <si>
    <t>Ручка для погреба</t>
  </si>
  <si>
    <t>Ручка для погреба полимерное покрытие</t>
  </si>
  <si>
    <t>Блок зажимов БЗ26-4П25-В-/ВУЗ-10</t>
  </si>
  <si>
    <t>L-40 см М10*18 латунь</t>
  </si>
  <si>
    <t>L-50 см М10*18 латунь</t>
  </si>
  <si>
    <t>L-60 см М10*18 латунь</t>
  </si>
  <si>
    <t>L-80 см М10*18 латунь</t>
  </si>
  <si>
    <t>L-100 см М10*18 латунь</t>
  </si>
  <si>
    <t>L-120 см М10*18 латунь</t>
  </si>
  <si>
    <t>L-150 см М10*18 латунь</t>
  </si>
  <si>
    <t>L-40 см М10*35 латунь</t>
  </si>
  <si>
    <t>L-50 см М10*35 латунь</t>
  </si>
  <si>
    <t>L-60 см М10*35 латунь</t>
  </si>
  <si>
    <t>L-80 см М10*35 латунь</t>
  </si>
  <si>
    <t>L-100 см М10*35 латунь</t>
  </si>
  <si>
    <t>L-120 см М10*35 латунь</t>
  </si>
  <si>
    <t>L-150 см М10*35 латунь</t>
  </si>
  <si>
    <t>L-40 см Г-Г латунь G1/2</t>
  </si>
  <si>
    <t>L-50 см Г-Г латунь G1/2</t>
  </si>
  <si>
    <t>L-60 см Г-Г латунь G1/2</t>
  </si>
  <si>
    <t>L-80 см Г-Г латунь G1/2</t>
  </si>
  <si>
    <t>L-100 см Г-Г латунь G1/2</t>
  </si>
  <si>
    <t>L-120 см Г-Г латунь G1/2</t>
  </si>
  <si>
    <t>L-150 см Г-Г латунь G1/2</t>
  </si>
  <si>
    <t>L-40 см Г-Ш латунь G1/2</t>
  </si>
  <si>
    <t>L-50 см Г-Ш латунь G1/2</t>
  </si>
  <si>
    <t>L-60 см Г-Ш латунь G1/2</t>
  </si>
  <si>
    <t>L-80 см Г-Ш латунь G1/2</t>
  </si>
  <si>
    <t>L-100 см Г-Ш латунь G1/2</t>
  </si>
  <si>
    <t>L-120 см Г-Ш латунь G1/2</t>
  </si>
  <si>
    <t>L-150 см Г-Ш латунь G1/2</t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</si>
  <si>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 L-20 м</t>
    </r>
  </si>
  <si>
    <t>Подводка гибкая для смесителя. Новинка</t>
  </si>
  <si>
    <t>Подводка гибкая для воды. Новинка</t>
  </si>
  <si>
    <t xml:space="preserve">ШЛАНГИ водопроводные  гибкие </t>
  </si>
  <si>
    <t>Шланг ПВХ поливочный.</t>
  </si>
  <si>
    <t>Наименование организации: Унитарное предприятие "Тифлос" ОО "БелТИЗ"</t>
  </si>
  <si>
    <t>Государственный орган управления: Унитарное предприятие</t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</si>
  <si>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</si>
  <si>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L-200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</si>
  <si>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L-150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</si>
  <si>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L-100 мм </t>
    </r>
    <r>
      <rPr>
        <sz val="11"/>
        <rFont val="Times New Roman"/>
        <family val="1"/>
        <charset val="204"/>
      </rPr>
      <t xml:space="preserve"> цинк</t>
    </r>
  </si>
  <si>
    <r>
      <rPr>
        <b/>
        <sz val="11"/>
        <rFont val="Times New Roman"/>
        <family val="1"/>
        <charset val="204"/>
      </rPr>
      <t xml:space="preserve"> Задвижка накладная ФБ058</t>
    </r>
    <r>
      <rPr>
        <sz val="11"/>
        <rFont val="Times New Roman"/>
        <family val="1"/>
        <charset val="204"/>
      </rPr>
      <t xml:space="preserve"> </t>
    </r>
  </si>
  <si>
    <r>
      <t xml:space="preserve"> </t>
    </r>
    <r>
      <rPr>
        <b/>
        <sz val="11"/>
        <rFont val="Times New Roman"/>
        <family val="1"/>
        <charset val="204"/>
      </rPr>
      <t>Защелка магнитная</t>
    </r>
    <r>
      <rPr>
        <sz val="11"/>
        <rFont val="Times New Roman"/>
        <family val="1"/>
        <charset val="204"/>
      </rPr>
      <t xml:space="preserve"> (Цвет:чёрный,белый, коричневый)</t>
    </r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</si>
  <si>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правая)(оксид)</t>
    </r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</si>
  <si>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правая)(п/п)</t>
    </r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</si>
  <si>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правая)(б/п)</t>
    </r>
  </si>
  <si>
    <r>
      <t xml:space="preserve">Петля накладная с вынимающейся осью ПН-85 </t>
    </r>
    <r>
      <rPr>
        <sz val="11"/>
        <rFont val="Times New Roman"/>
        <family val="1"/>
        <charset val="204"/>
      </rPr>
      <t>(б/п)</t>
    </r>
  </si>
  <si>
    <r>
      <rPr>
        <b/>
        <sz val="11"/>
        <rFont val="Times New Roman"/>
        <family val="1"/>
        <charset val="204"/>
      </rPr>
      <t>Петля накладная ПН 1-110</t>
    </r>
    <r>
      <rPr>
        <sz val="11"/>
        <rFont val="Times New Roman"/>
        <family val="1"/>
        <charset val="204"/>
      </rPr>
      <t xml:space="preserve"> (левая / правая)(оксид)</t>
    </r>
  </si>
  <si>
    <r>
      <rPr>
        <b/>
        <sz val="11"/>
        <rFont val="Times New Roman"/>
        <family val="1"/>
        <charset val="204"/>
      </rPr>
      <t>Петля накладная ПН 1-110</t>
    </r>
    <r>
      <rPr>
        <sz val="11"/>
        <rFont val="Times New Roman"/>
        <family val="1"/>
        <charset val="204"/>
      </rPr>
      <t xml:space="preserve"> (левая / правая)(цинк)</t>
    </r>
  </si>
  <si>
    <r>
      <rPr>
        <b/>
        <sz val="11"/>
        <rFont val="Times New Roman"/>
        <family val="1"/>
        <charset val="204"/>
      </rPr>
      <t>Петля накладная ПН 1-110</t>
    </r>
    <r>
      <rPr>
        <sz val="11"/>
        <rFont val="Times New Roman"/>
        <family val="1"/>
        <charset val="204"/>
      </rPr>
      <t xml:space="preserve"> (левая / правая)(п/п)</t>
    </r>
  </si>
  <si>
    <r>
      <rPr>
        <b/>
        <sz val="11"/>
        <rFont val="Times New Roman"/>
        <family val="1"/>
        <charset val="204"/>
      </rPr>
      <t xml:space="preserve">Петля накладная ПН 1-110 </t>
    </r>
    <r>
      <rPr>
        <sz val="11"/>
        <rFont val="Times New Roman"/>
        <family val="1"/>
        <charset val="204"/>
      </rPr>
      <t>(левая / правая)(б/п)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</si>
  <si>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(оксид)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</si>
  <si>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правая)(цинк)   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</si>
  <si>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(б/п)  </t>
    </r>
  </si>
  <si>
    <r>
      <rPr>
        <b/>
        <sz val="11"/>
        <rFont val="Times New Roman"/>
        <family val="1"/>
        <charset val="204"/>
      </rPr>
      <t>Завертка форточная ЗФЛ</t>
    </r>
    <r>
      <rPr>
        <sz val="11"/>
        <rFont val="Times New Roman"/>
        <family val="1"/>
        <charset val="204"/>
      </rPr>
      <t xml:space="preserve"> (оцинкованная)</t>
    </r>
  </si>
  <si>
    <r>
      <rPr>
        <b/>
        <sz val="11"/>
        <rFont val="Times New Roman"/>
        <family val="1"/>
        <charset val="204"/>
      </rPr>
      <t>Задвижка врезная</t>
    </r>
    <r>
      <rPr>
        <sz val="11"/>
        <rFont val="Times New Roman"/>
        <family val="1"/>
        <charset val="204"/>
      </rPr>
      <t xml:space="preserve"> (полим. покрытие)</t>
    </r>
  </si>
  <si>
    <r>
      <rPr>
        <b/>
        <sz val="11"/>
        <rFont val="Times New Roman"/>
        <family val="1"/>
        <charset val="204"/>
      </rPr>
      <t xml:space="preserve">Вилка В10-306 </t>
    </r>
    <r>
      <rPr>
        <sz val="11"/>
        <rFont val="Times New Roman"/>
        <family val="1"/>
        <charset val="204"/>
      </rPr>
      <t>с заземл. конт. пластик</t>
    </r>
  </si>
  <si>
    <r>
      <rPr>
        <b/>
        <sz val="11"/>
        <rFont val="Times New Roman"/>
        <family val="1"/>
        <charset val="204"/>
      </rPr>
      <t xml:space="preserve">Вилки В6-301 </t>
    </r>
    <r>
      <rPr>
        <sz val="11"/>
        <rFont val="Times New Roman"/>
        <family val="1"/>
        <charset val="204"/>
      </rPr>
      <t>универс. разборная (пластик)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</si>
  <si>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(пол)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</si>
  <si>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(пл)</t>
    </r>
  </si>
  <si>
    <r>
      <t xml:space="preserve">Розетка РС10-304 </t>
    </r>
    <r>
      <rPr>
        <sz val="11"/>
        <rFont val="Times New Roman"/>
        <family val="1"/>
        <charset val="204"/>
      </rPr>
      <t>(пол)</t>
    </r>
  </si>
  <si>
    <r>
      <t xml:space="preserve">Розетка РС10-304 </t>
    </r>
    <r>
      <rPr>
        <sz val="11"/>
        <rFont val="Times New Roman"/>
        <family val="1"/>
        <charset val="204"/>
      </rPr>
      <t>(пл)</t>
    </r>
  </si>
  <si>
    <r>
      <t xml:space="preserve">Розетка РС16-322 с з/к* </t>
    </r>
    <r>
      <rPr>
        <sz val="11"/>
        <rFont val="Times New Roman"/>
        <family val="1"/>
        <charset val="204"/>
      </rPr>
      <t>со шторками  (пл)</t>
    </r>
  </si>
  <si>
    <r>
      <t xml:space="preserve">Коробка разветвительная </t>
    </r>
    <r>
      <rPr>
        <sz val="11"/>
        <rFont val="Times New Roman"/>
        <family val="1"/>
        <charset val="204"/>
      </rPr>
      <t>(для пожарной и охранной сигнализации)</t>
    </r>
  </si>
  <si>
    <t>тыс. шт</t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</si>
  <si>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</si>
  <si>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 xml:space="preserve"> Петля карточная ФБ031 L-200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</si>
  <si>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 xml:space="preserve"> Петля карточная ФБ031 L-150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</si>
  <si>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 xml:space="preserve">Вилки В6-301 </t>
    </r>
    <r>
      <rPr>
        <sz val="11"/>
        <rFont val="Times New Roman"/>
        <family val="1"/>
        <charset val="204"/>
      </rPr>
      <t>универс. разборные (полистирол)</t>
    </r>
  </si>
  <si>
    <t>А.И. Божков</t>
  </si>
  <si>
    <t>Исп / Табунова И. В.   Тел: 23-71-97</t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</si>
  <si>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правая)(цинк)</t>
    </r>
  </si>
  <si>
    <r>
      <t xml:space="preserve">Петля накладная с вынимающейся осью ПН-85 </t>
    </r>
    <r>
      <rPr>
        <sz val="11"/>
        <rFont val="Times New Roman"/>
        <family val="1"/>
        <charset val="204"/>
      </rPr>
      <t>(цинк)</t>
    </r>
  </si>
  <si>
    <r>
      <t xml:space="preserve">Блок э/у 1В-РС-404 (одна клавиша и розетка с з/к*) </t>
    </r>
    <r>
      <rPr>
        <sz val="11"/>
        <rFont val="Times New Roman"/>
        <family val="1"/>
        <charset val="204"/>
      </rPr>
      <t>(пол)</t>
    </r>
  </si>
  <si>
    <t>01.07.2019.</t>
  </si>
  <si>
    <t>с 11.09.2019 по 10.10.2019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</si>
</sst>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;@"/>
  </numFmts>
  <fonts count="14">
    <font>
      <sz val="10"/>
      <name val="Arial"/>
      <charset val="204"/>
    </font>
    <font>
      <sz val="5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2.5"/>
      <name val="Times New Roman"/>
      <family val="1"/>
      <charset val="204"/>
    </font>
    <font>
      <i/>
      <sz val="8"/>
      <name val="Arial"/>
      <family val="2"/>
      <charset val="204"/>
    </font>
    <font>
      <sz val="12"/>
      <name val="Arial"/>
      <family val="2"/>
      <charset val="204"/>
    </font>
    <font>
      <b/>
      <u/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1" fontId="2" fillId="0" borderId="0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left" wrapText="1"/>
    </xf>
    <xf numFmtId="49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right" vertical="center"/>
    </xf>
    <xf numFmtId="2" fontId="5" fillId="0" borderId="1" xfId="0" applyNumberFormat="1" applyFont="1" applyBorder="1" applyAlignment="1">
      <alignment horizontal="left" vertical="center" wrapText="1"/>
    </xf>
    <xf numFmtId="2" fontId="5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5" fillId="0" borderId="1" xfId="0" applyFont="1" applyBorder="1"/>
    <xf numFmtId="0" fontId="3" fillId="0" borderId="2" xfId="0" applyFont="1" applyBorder="1" applyAlignment="1">
      <alignment horizontal="center" vertical="top" wrapText="1"/>
    </xf>
    <xf numFmtId="1" fontId="2" fillId="0" borderId="2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1" fontId="1" fillId="0" borderId="2" xfId="0" applyNumberFormat="1" applyFont="1" applyBorder="1" applyAlignment="1">
      <alignment horizontal="left" vertical="center"/>
    </xf>
    <xf numFmtId="0" fontId="6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7" fillId="0" borderId="0" xfId="0" applyFont="1" applyBorder="1"/>
    <xf numFmtId="0" fontId="3" fillId="0" borderId="0" xfId="0" applyFont="1" applyBorder="1" applyAlignment="1">
      <alignment horizontal="center" wrapText="1"/>
    </xf>
    <xf numFmtId="3" fontId="3" fillId="0" borderId="0" xfId="0" applyNumberFormat="1" applyFont="1" applyBorder="1" applyAlignment="1">
      <alignment horizontal="center" wrapText="1"/>
    </xf>
    <xf numFmtId="0" fontId="6" fillId="0" borderId="0" xfId="0" applyFont="1" applyAlignment="1">
      <alignment vertical="center"/>
    </xf>
    <xf numFmtId="14" fontId="3" fillId="0" borderId="1" xfId="0" applyNumberFormat="1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9" fillId="0" borderId="0" xfId="0" applyFont="1"/>
    <xf numFmtId="0" fontId="6" fillId="2" borderId="1" xfId="0" applyFont="1" applyFill="1" applyBorder="1"/>
    <xf numFmtId="0" fontId="3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6" fillId="0" borderId="1" xfId="0" applyFont="1" applyFill="1" applyBorder="1"/>
    <xf numFmtId="0" fontId="5" fillId="0" borderId="1" xfId="0" applyFont="1" applyFill="1" applyBorder="1"/>
    <xf numFmtId="0" fontId="6" fillId="0" borderId="0" xfId="0" applyFont="1" applyBorder="1"/>
    <xf numFmtId="14" fontId="3" fillId="0" borderId="0" xfId="0" applyNumberFormat="1" applyFont="1" applyBorder="1" applyAlignment="1">
      <alignment horizontal="center" wrapText="1"/>
    </xf>
    <xf numFmtId="0" fontId="10" fillId="0" borderId="0" xfId="0" applyFont="1"/>
    <xf numFmtId="2" fontId="3" fillId="0" borderId="1" xfId="0" applyNumberFormat="1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1" fontId="5" fillId="0" borderId="2" xfId="0" applyNumberFormat="1" applyFont="1" applyBorder="1" applyAlignment="1">
      <alignment horizontal="left" vertical="center"/>
    </xf>
    <xf numFmtId="0" fontId="2" fillId="2" borderId="1" xfId="0" applyFont="1" applyFill="1" applyBorder="1"/>
    <xf numFmtId="0" fontId="2" fillId="2" borderId="0" xfId="0" applyFont="1" applyFill="1"/>
    <xf numFmtId="1" fontId="5" fillId="2" borderId="1" xfId="0" applyNumberFormat="1" applyFont="1" applyFill="1" applyBorder="1" applyAlignment="1">
      <alignment horizontal="left" vertical="center"/>
    </xf>
    <xf numFmtId="1" fontId="6" fillId="2" borderId="1" xfId="0" applyNumberFormat="1" applyFont="1" applyFill="1" applyBorder="1" applyAlignment="1">
      <alignment horizontal="left" vertical="center" wrapText="1"/>
    </xf>
    <xf numFmtId="1" fontId="5" fillId="2" borderId="1" xfId="0" applyNumberFormat="1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left" vertical="center"/>
    </xf>
    <xf numFmtId="1" fontId="5" fillId="0" borderId="1" xfId="0" applyNumberFormat="1" applyFont="1" applyBorder="1" applyAlignment="1">
      <alignment horizontal="left" vertical="center" wrapText="1"/>
    </xf>
    <xf numFmtId="1" fontId="6" fillId="0" borderId="1" xfId="0" applyNumberFormat="1" applyFont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0" xfId="0" applyFont="1" applyFill="1"/>
    <xf numFmtId="0" fontId="5" fillId="2" borderId="1" xfId="0" applyFont="1" applyFill="1" applyBorder="1"/>
    <xf numFmtId="1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2" fillId="0" borderId="4" xfId="0" applyFont="1" applyBorder="1"/>
    <xf numFmtId="0" fontId="2" fillId="0" borderId="0" xfId="0" applyFont="1" applyAlignment="1">
      <alignment horizontal="left"/>
    </xf>
    <xf numFmtId="0" fontId="13" fillId="0" borderId="1" xfId="0" applyFont="1" applyBorder="1" applyAlignment="1">
      <alignment horizontal="center" wrapText="1"/>
    </xf>
    <xf numFmtId="2" fontId="13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2" fontId="5" fillId="3" borderId="1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center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4"/>
  <sheetViews>
    <sheetView tabSelected="1" zoomScaleSheetLayoutView="100" workbookViewId="0">
      <selection activeCell="F15" sqref="F15"/>
    </sheetView>
  </sheetViews>
  <sheetFormatPr defaultRowHeight="12.75"/>
  <cols>
    <col min="1" max="1" width="15.140625" style="1" customWidth="1"/>
    <col min="2" max="2" width="58" style="1" customWidth="1"/>
    <col min="3" max="3" width="12" style="1" customWidth="1"/>
    <col min="4" max="4" width="11.28515625" style="1" customWidth="1"/>
    <col min="5" max="5" width="14.5703125" style="1" customWidth="1"/>
    <col min="6" max="6" width="18.5703125" style="1" customWidth="1"/>
    <col min="7" max="7" width="13.85546875" style="1" customWidth="1"/>
    <col min="8" max="16384" width="9.140625" style="1"/>
  </cols>
  <sheetData>
    <row r="1" spans="1:7">
      <c r="A1" s="77" t="s">
        <v>0</v>
      </c>
      <c r="B1" s="77"/>
      <c r="C1" s="77"/>
      <c r="D1" s="77"/>
      <c r="E1" s="77"/>
      <c r="F1" s="77"/>
      <c r="G1" s="77"/>
    </row>
    <row r="2" spans="1:7">
      <c r="A2" s="77" t="s">
        <v>1</v>
      </c>
      <c r="B2" s="77"/>
      <c r="C2" s="77"/>
      <c r="D2" s="77"/>
      <c r="E2" s="77"/>
      <c r="F2" s="77"/>
      <c r="G2" s="77"/>
    </row>
    <row r="3" spans="1:7">
      <c r="A3" s="77" t="s">
        <v>2</v>
      </c>
      <c r="B3" s="77"/>
      <c r="C3" s="77"/>
      <c r="D3" s="77"/>
      <c r="E3" s="77"/>
      <c r="F3" s="77"/>
      <c r="G3" s="77"/>
    </row>
    <row r="4" spans="1:7">
      <c r="A4" s="78" t="s">
        <v>364</v>
      </c>
      <c r="B4" s="79"/>
      <c r="C4" s="79"/>
      <c r="D4" s="79"/>
      <c r="E4" s="79"/>
      <c r="F4" s="79"/>
      <c r="G4" s="79"/>
    </row>
    <row r="5" spans="1:7">
      <c r="A5" s="43"/>
      <c r="B5" s="43"/>
      <c r="C5" s="43"/>
      <c r="D5" s="43"/>
      <c r="E5" s="43"/>
      <c r="F5" s="43"/>
      <c r="G5" s="43"/>
    </row>
    <row r="6" spans="1:7">
      <c r="A6" s="44" t="s">
        <v>324</v>
      </c>
      <c r="B6" s="44"/>
      <c r="C6" s="44"/>
      <c r="D6" s="44"/>
      <c r="E6" s="44"/>
      <c r="F6" s="44"/>
      <c r="G6" s="44"/>
    </row>
    <row r="7" spans="1:7">
      <c r="A7" s="44"/>
      <c r="B7" s="44"/>
      <c r="C7" s="44"/>
      <c r="D7" s="44"/>
      <c r="E7" s="44"/>
      <c r="F7" s="44"/>
      <c r="G7" s="44"/>
    </row>
    <row r="8" spans="1:7">
      <c r="A8" s="44" t="s">
        <v>197</v>
      </c>
    </row>
    <row r="9" spans="1:7">
      <c r="A9" s="44"/>
    </row>
    <row r="10" spans="1:7">
      <c r="A10" s="44" t="s">
        <v>10</v>
      </c>
    </row>
    <row r="11" spans="1:7">
      <c r="A11" s="44" t="s">
        <v>196</v>
      </c>
    </row>
    <row r="12" spans="1:7">
      <c r="A12" s="44" t="s">
        <v>325</v>
      </c>
    </row>
    <row r="13" spans="1:7">
      <c r="A13" s="44" t="s">
        <v>7</v>
      </c>
    </row>
    <row r="14" spans="1:7" ht="10.5" customHeight="1"/>
    <row r="16" spans="1:7" ht="57" customHeight="1">
      <c r="A16" s="2" t="s">
        <v>3</v>
      </c>
      <c r="B16" s="2" t="s">
        <v>4</v>
      </c>
      <c r="C16" s="2" t="s">
        <v>266</v>
      </c>
      <c r="D16" s="2" t="s">
        <v>5</v>
      </c>
      <c r="E16" s="2" t="s">
        <v>8</v>
      </c>
      <c r="F16" s="2" t="s">
        <v>6</v>
      </c>
      <c r="G16" s="2" t="s">
        <v>9</v>
      </c>
    </row>
    <row r="17" spans="1:8">
      <c r="A17" s="2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</row>
    <row r="18" spans="1:8" ht="15">
      <c r="A18" s="2"/>
      <c r="B18" s="11" t="s">
        <v>19</v>
      </c>
      <c r="C18" s="26">
        <v>43479</v>
      </c>
      <c r="D18" s="3" t="s">
        <v>210</v>
      </c>
      <c r="E18" s="3"/>
      <c r="F18" s="67">
        <v>0.88</v>
      </c>
      <c r="G18" s="3">
        <v>0</v>
      </c>
      <c r="H18" s="1" t="s">
        <v>17</v>
      </c>
    </row>
    <row r="19" spans="1:8" ht="15">
      <c r="A19" s="2"/>
      <c r="B19" s="11" t="s">
        <v>20</v>
      </c>
      <c r="C19" s="26">
        <v>43647</v>
      </c>
      <c r="D19" s="3" t="s">
        <v>210</v>
      </c>
      <c r="E19" s="3"/>
      <c r="F19" s="3">
        <v>0.98</v>
      </c>
      <c r="G19" s="3">
        <v>0</v>
      </c>
    </row>
    <row r="20" spans="1:8" ht="15">
      <c r="A20" s="2"/>
      <c r="B20" s="11" t="s">
        <v>21</v>
      </c>
      <c r="C20" s="26">
        <v>43479</v>
      </c>
      <c r="D20" s="3" t="s">
        <v>210</v>
      </c>
      <c r="E20" s="3"/>
      <c r="F20" s="3">
        <v>1.22</v>
      </c>
      <c r="G20" s="3">
        <v>0</v>
      </c>
    </row>
    <row r="21" spans="1:8" ht="15">
      <c r="A21" s="2"/>
      <c r="B21" s="11" t="s">
        <v>22</v>
      </c>
      <c r="C21" s="26">
        <v>43479</v>
      </c>
      <c r="D21" s="3" t="s">
        <v>210</v>
      </c>
      <c r="E21" s="3"/>
      <c r="F21" s="3">
        <v>0.8</v>
      </c>
      <c r="G21" s="3">
        <v>0</v>
      </c>
    </row>
    <row r="22" spans="1:8" ht="15">
      <c r="A22" s="2"/>
      <c r="B22" s="19" t="s">
        <v>174</v>
      </c>
      <c r="C22" s="26">
        <v>43479</v>
      </c>
      <c r="D22" s="3" t="s">
        <v>210</v>
      </c>
      <c r="E22" s="3"/>
      <c r="F22" s="67">
        <v>0.86</v>
      </c>
      <c r="G22" s="3">
        <v>0</v>
      </c>
    </row>
    <row r="23" spans="1:8" ht="15">
      <c r="A23" s="2"/>
      <c r="B23" s="19" t="s">
        <v>175</v>
      </c>
      <c r="C23" s="26">
        <v>43647</v>
      </c>
      <c r="D23" s="3" t="s">
        <v>210</v>
      </c>
      <c r="E23" s="3"/>
      <c r="F23" s="3">
        <v>0.96</v>
      </c>
      <c r="G23" s="3">
        <v>0</v>
      </c>
    </row>
    <row r="24" spans="1:8" ht="15">
      <c r="A24" s="2"/>
      <c r="B24" s="19" t="s">
        <v>176</v>
      </c>
      <c r="C24" s="26">
        <v>43479</v>
      </c>
      <c r="D24" s="3" t="s">
        <v>210</v>
      </c>
      <c r="E24" s="3"/>
      <c r="F24" s="3">
        <v>1.19</v>
      </c>
      <c r="G24" s="3">
        <v>0</v>
      </c>
    </row>
    <row r="25" spans="1:8" ht="15">
      <c r="A25" s="2"/>
      <c r="B25" s="19" t="s">
        <v>177</v>
      </c>
      <c r="C25" s="26">
        <f t="shared" ref="C25:C88" si="0">C24</f>
        <v>43479</v>
      </c>
      <c r="D25" s="3" t="s">
        <v>210</v>
      </c>
      <c r="E25" s="3"/>
      <c r="F25" s="3">
        <v>0.78</v>
      </c>
      <c r="G25" s="3">
        <v>0</v>
      </c>
    </row>
    <row r="26" spans="1:8" ht="15">
      <c r="A26" s="2"/>
      <c r="B26" s="20" t="s">
        <v>178</v>
      </c>
      <c r="C26" s="26">
        <v>43479</v>
      </c>
      <c r="D26" s="3" t="s">
        <v>210</v>
      </c>
      <c r="E26" s="3"/>
      <c r="F26" s="67">
        <v>0.82</v>
      </c>
      <c r="G26" s="3">
        <v>0</v>
      </c>
    </row>
    <row r="27" spans="1:8" ht="15">
      <c r="A27" s="2"/>
      <c r="B27" s="20" t="s">
        <v>179</v>
      </c>
      <c r="C27" s="26">
        <v>43647</v>
      </c>
      <c r="D27" s="3" t="s">
        <v>210</v>
      </c>
      <c r="E27" s="3"/>
      <c r="F27" s="3">
        <v>0.93</v>
      </c>
      <c r="G27" s="3">
        <v>0</v>
      </c>
    </row>
    <row r="28" spans="1:8" ht="15">
      <c r="A28" s="2"/>
      <c r="B28" s="20" t="s">
        <v>180</v>
      </c>
      <c r="C28" s="26">
        <v>43479</v>
      </c>
      <c r="D28" s="3" t="s">
        <v>210</v>
      </c>
      <c r="E28" s="3"/>
      <c r="F28" s="3">
        <v>1.1599999999999999</v>
      </c>
      <c r="G28" s="3">
        <v>0</v>
      </c>
    </row>
    <row r="29" spans="1:8" ht="15">
      <c r="A29" s="2"/>
      <c r="B29" s="20" t="s">
        <v>181</v>
      </c>
      <c r="C29" s="26">
        <f t="shared" si="0"/>
        <v>43479</v>
      </c>
      <c r="D29" s="3" t="s">
        <v>210</v>
      </c>
      <c r="E29" s="3"/>
      <c r="F29" s="3">
        <v>0.74</v>
      </c>
      <c r="G29" s="3">
        <v>0</v>
      </c>
    </row>
    <row r="30" spans="1:8" ht="15">
      <c r="A30" s="2"/>
      <c r="B30" s="20" t="s">
        <v>182</v>
      </c>
      <c r="C30" s="26">
        <v>43647</v>
      </c>
      <c r="D30" s="3" t="s">
        <v>210</v>
      </c>
      <c r="E30" s="3"/>
      <c r="F30" s="67">
        <v>0.66</v>
      </c>
      <c r="G30" s="3">
        <v>0</v>
      </c>
    </row>
    <row r="31" spans="1:8" ht="15">
      <c r="A31" s="2"/>
      <c r="B31" s="20" t="s">
        <v>183</v>
      </c>
      <c r="C31" s="26">
        <v>43647</v>
      </c>
      <c r="D31" s="3" t="s">
        <v>210</v>
      </c>
      <c r="E31" s="3"/>
      <c r="F31" s="67">
        <v>0.77</v>
      </c>
      <c r="G31" s="3">
        <v>0</v>
      </c>
    </row>
    <row r="32" spans="1:8" ht="15">
      <c r="A32" s="2"/>
      <c r="B32" s="20" t="s">
        <v>184</v>
      </c>
      <c r="C32" s="26">
        <v>43479</v>
      </c>
      <c r="D32" s="3" t="s">
        <v>210</v>
      </c>
      <c r="E32" s="3"/>
      <c r="F32" s="3">
        <v>0.96</v>
      </c>
      <c r="G32" s="3">
        <v>0</v>
      </c>
    </row>
    <row r="33" spans="1:7" ht="15">
      <c r="A33" s="2"/>
      <c r="B33" s="20" t="s">
        <v>185</v>
      </c>
      <c r="C33" s="26">
        <f t="shared" si="0"/>
        <v>43479</v>
      </c>
      <c r="D33" s="3" t="s">
        <v>210</v>
      </c>
      <c r="E33" s="3"/>
      <c r="F33" s="3">
        <v>0.56999999999999995</v>
      </c>
      <c r="G33" s="3">
        <v>0</v>
      </c>
    </row>
    <row r="34" spans="1:7" ht="15">
      <c r="A34" s="2"/>
      <c r="B34" s="20" t="s">
        <v>186</v>
      </c>
      <c r="C34" s="26">
        <v>43479</v>
      </c>
      <c r="D34" s="3" t="s">
        <v>210</v>
      </c>
      <c r="E34" s="3"/>
      <c r="F34" s="67">
        <v>0.57999999999999996</v>
      </c>
      <c r="G34" s="3">
        <v>0</v>
      </c>
    </row>
    <row r="35" spans="1:7" ht="15">
      <c r="A35" s="2"/>
      <c r="B35" s="20" t="s">
        <v>187</v>
      </c>
      <c r="C35" s="26">
        <v>43647</v>
      </c>
      <c r="D35" s="3" t="s">
        <v>210</v>
      </c>
      <c r="E35" s="3"/>
      <c r="F35" s="67">
        <v>0.71</v>
      </c>
      <c r="G35" s="3">
        <v>0</v>
      </c>
    </row>
    <row r="36" spans="1:7" ht="15">
      <c r="A36" s="2"/>
      <c r="B36" s="20" t="s">
        <v>188</v>
      </c>
      <c r="C36" s="26">
        <v>43647</v>
      </c>
      <c r="D36" s="3" t="s">
        <v>210</v>
      </c>
      <c r="E36" s="3"/>
      <c r="F36" s="67">
        <v>0.54</v>
      </c>
      <c r="G36" s="3">
        <v>0</v>
      </c>
    </row>
    <row r="37" spans="1:7" ht="15">
      <c r="A37" s="2"/>
      <c r="B37" s="20" t="s">
        <v>189</v>
      </c>
      <c r="C37" s="26">
        <v>43647</v>
      </c>
      <c r="D37" s="3" t="s">
        <v>210</v>
      </c>
      <c r="E37" s="3"/>
      <c r="F37" s="67">
        <v>0.65</v>
      </c>
      <c r="G37" s="3">
        <v>0</v>
      </c>
    </row>
    <row r="38" spans="1:7" ht="15">
      <c r="A38" s="2"/>
      <c r="B38" s="20" t="s">
        <v>190</v>
      </c>
      <c r="C38" s="26">
        <v>43479</v>
      </c>
      <c r="D38" s="3" t="s">
        <v>210</v>
      </c>
      <c r="E38" s="3"/>
      <c r="F38" s="3">
        <v>0.45</v>
      </c>
      <c r="G38" s="3">
        <v>0</v>
      </c>
    </row>
    <row r="39" spans="1:7" ht="15">
      <c r="A39" s="2"/>
      <c r="B39" s="20" t="s">
        <v>191</v>
      </c>
      <c r="C39" s="26">
        <v>43647</v>
      </c>
      <c r="D39" s="3" t="s">
        <v>210</v>
      </c>
      <c r="E39" s="3"/>
      <c r="F39" s="3">
        <v>0.5</v>
      </c>
      <c r="G39" s="3">
        <v>0</v>
      </c>
    </row>
    <row r="40" spans="1:7" ht="15">
      <c r="A40" s="2"/>
      <c r="B40" s="20" t="s">
        <v>326</v>
      </c>
      <c r="C40" s="26">
        <v>43647</v>
      </c>
      <c r="D40" s="3" t="s">
        <v>210</v>
      </c>
      <c r="E40" s="3"/>
      <c r="F40" s="3">
        <v>0.42</v>
      </c>
      <c r="G40" s="3">
        <v>0</v>
      </c>
    </row>
    <row r="41" spans="1:7" ht="15">
      <c r="A41" s="2"/>
      <c r="B41" s="20" t="s">
        <v>354</v>
      </c>
      <c r="C41" s="26">
        <v>43647</v>
      </c>
      <c r="D41" s="3" t="s">
        <v>210</v>
      </c>
      <c r="E41" s="3"/>
      <c r="F41" s="67">
        <v>0.35</v>
      </c>
      <c r="G41" s="3">
        <v>0</v>
      </c>
    </row>
    <row r="42" spans="1:7" ht="15">
      <c r="A42" s="2"/>
      <c r="B42" s="20" t="s">
        <v>192</v>
      </c>
      <c r="C42" s="26">
        <v>43479</v>
      </c>
      <c r="D42" s="3" t="s">
        <v>210</v>
      </c>
      <c r="E42" s="3"/>
      <c r="F42" s="3">
        <v>0.25</v>
      </c>
      <c r="G42" s="3">
        <v>0</v>
      </c>
    </row>
    <row r="43" spans="1:7" ht="15">
      <c r="A43" s="12"/>
      <c r="B43" s="20" t="s">
        <v>327</v>
      </c>
      <c r="C43" s="26">
        <v>43647</v>
      </c>
      <c r="D43" s="3" t="s">
        <v>210</v>
      </c>
      <c r="E43" s="3"/>
      <c r="F43" s="3">
        <v>0.38</v>
      </c>
      <c r="G43" s="3">
        <v>0</v>
      </c>
    </row>
    <row r="44" spans="1:7" ht="15">
      <c r="A44" s="12"/>
      <c r="B44" s="20" t="s">
        <v>355</v>
      </c>
      <c r="C44" s="26">
        <v>43647</v>
      </c>
      <c r="D44" s="3" t="s">
        <v>210</v>
      </c>
      <c r="E44" s="3"/>
      <c r="F44" s="3">
        <v>0.3</v>
      </c>
      <c r="G44" s="3">
        <v>0</v>
      </c>
    </row>
    <row r="45" spans="1:7" ht="15">
      <c r="A45" s="12"/>
      <c r="B45" s="20" t="s">
        <v>328</v>
      </c>
      <c r="C45" s="26">
        <v>43647</v>
      </c>
      <c r="D45" s="3" t="s">
        <v>210</v>
      </c>
      <c r="E45" s="3"/>
      <c r="F45" s="3">
        <v>0.33</v>
      </c>
      <c r="G45" s="3">
        <v>0</v>
      </c>
    </row>
    <row r="46" spans="1:7" ht="15">
      <c r="A46" s="12"/>
      <c r="B46" s="20" t="s">
        <v>356</v>
      </c>
      <c r="C46" s="26">
        <f>C45</f>
        <v>43647</v>
      </c>
      <c r="D46" s="3" t="s">
        <v>210</v>
      </c>
      <c r="E46" s="3"/>
      <c r="F46" s="3">
        <v>0.25</v>
      </c>
      <c r="G46" s="3">
        <v>0</v>
      </c>
    </row>
    <row r="47" spans="1:7" ht="15">
      <c r="A47" s="13"/>
      <c r="B47" s="20" t="s">
        <v>329</v>
      </c>
      <c r="C47" s="26">
        <v>43647</v>
      </c>
      <c r="D47" s="3" t="s">
        <v>210</v>
      </c>
      <c r="E47" s="3"/>
      <c r="F47" s="3">
        <v>0.28999999999999998</v>
      </c>
      <c r="G47" s="3">
        <v>0</v>
      </c>
    </row>
    <row r="48" spans="1:7" ht="14.25">
      <c r="A48" s="13"/>
      <c r="B48" s="32" t="s">
        <v>285</v>
      </c>
      <c r="C48" s="26" t="s">
        <v>363</v>
      </c>
      <c r="D48" s="3" t="s">
        <v>210</v>
      </c>
      <c r="E48" s="3"/>
      <c r="F48" s="3">
        <v>0.21</v>
      </c>
      <c r="G48" s="3">
        <v>0</v>
      </c>
    </row>
    <row r="49" spans="1:7" ht="13.5" customHeight="1">
      <c r="A49" s="13"/>
      <c r="B49" s="21" t="s">
        <v>193</v>
      </c>
      <c r="C49" s="26">
        <v>43479</v>
      </c>
      <c r="D49" s="3" t="s">
        <v>210</v>
      </c>
      <c r="E49" s="3"/>
      <c r="F49" s="3">
        <v>1.01</v>
      </c>
      <c r="G49" s="3">
        <v>0</v>
      </c>
    </row>
    <row r="50" spans="1:7" ht="14.25">
      <c r="A50" s="16"/>
      <c r="B50" s="14" t="s">
        <v>11</v>
      </c>
      <c r="C50" s="26">
        <f t="shared" si="0"/>
        <v>43479</v>
      </c>
      <c r="D50" s="3" t="s">
        <v>210</v>
      </c>
      <c r="E50" s="3"/>
      <c r="F50" s="3">
        <v>0.03</v>
      </c>
      <c r="G50" s="3">
        <v>0</v>
      </c>
    </row>
    <row r="51" spans="1:7" ht="15">
      <c r="A51" s="45"/>
      <c r="B51" s="14" t="s">
        <v>12</v>
      </c>
      <c r="C51" s="26">
        <f t="shared" si="0"/>
        <v>43479</v>
      </c>
      <c r="D51" s="3" t="s">
        <v>210</v>
      </c>
      <c r="E51" s="3"/>
      <c r="F51" s="3">
        <v>0.03</v>
      </c>
      <c r="G51" s="3">
        <v>0</v>
      </c>
    </row>
    <row r="52" spans="1:7" ht="15">
      <c r="A52" s="45"/>
      <c r="B52" s="15" t="s">
        <v>23</v>
      </c>
      <c r="C52" s="26">
        <v>43525</v>
      </c>
      <c r="D52" s="3" t="s">
        <v>210</v>
      </c>
      <c r="E52" s="3"/>
      <c r="F52" s="3">
        <v>0.18</v>
      </c>
      <c r="G52" s="3">
        <v>0</v>
      </c>
    </row>
    <row r="53" spans="1:7" ht="15">
      <c r="A53" s="45"/>
      <c r="B53" s="15" t="s">
        <v>24</v>
      </c>
      <c r="C53" s="26">
        <v>43525</v>
      </c>
      <c r="D53" s="3" t="s">
        <v>210</v>
      </c>
      <c r="E53" s="3"/>
      <c r="F53" s="67">
        <v>0.18</v>
      </c>
      <c r="G53" s="3">
        <v>0</v>
      </c>
    </row>
    <row r="54" spans="1:7" ht="15">
      <c r="A54" s="45"/>
      <c r="B54" s="14" t="s">
        <v>13</v>
      </c>
      <c r="C54" s="26">
        <f t="shared" si="0"/>
        <v>43525</v>
      </c>
      <c r="D54" s="3" t="s">
        <v>210</v>
      </c>
      <c r="E54" s="3"/>
      <c r="F54" s="3">
        <v>0.06</v>
      </c>
      <c r="G54" s="3">
        <v>0</v>
      </c>
    </row>
    <row r="55" spans="1:7" ht="15">
      <c r="A55" s="45"/>
      <c r="B55" s="15" t="s">
        <v>25</v>
      </c>
      <c r="C55" s="26">
        <f t="shared" si="0"/>
        <v>43525</v>
      </c>
      <c r="D55" s="3" t="s">
        <v>210</v>
      </c>
      <c r="E55" s="3"/>
      <c r="F55" s="3">
        <v>0.06</v>
      </c>
      <c r="G55" s="3">
        <v>0</v>
      </c>
    </row>
    <row r="56" spans="1:7" ht="15">
      <c r="A56" s="45"/>
      <c r="B56" s="15" t="s">
        <v>26</v>
      </c>
      <c r="C56" s="26">
        <v>43479</v>
      </c>
      <c r="D56" s="3" t="s">
        <v>210</v>
      </c>
      <c r="E56" s="3"/>
      <c r="F56" s="3">
        <v>0.24</v>
      </c>
      <c r="G56" s="3">
        <v>0</v>
      </c>
    </row>
    <row r="57" spans="1:7" ht="15">
      <c r="A57" s="45"/>
      <c r="B57" s="15" t="s">
        <v>330</v>
      </c>
      <c r="C57" s="26">
        <f t="shared" si="0"/>
        <v>43479</v>
      </c>
      <c r="D57" s="3" t="s">
        <v>210</v>
      </c>
      <c r="E57" s="3"/>
      <c r="F57" s="67">
        <v>0.28000000000000003</v>
      </c>
      <c r="G57" s="3">
        <v>0</v>
      </c>
    </row>
    <row r="58" spans="1:7" ht="15">
      <c r="A58" s="45"/>
      <c r="B58" s="15" t="s">
        <v>331</v>
      </c>
      <c r="C58" s="26">
        <v>43536</v>
      </c>
      <c r="D58" s="3" t="s">
        <v>210</v>
      </c>
      <c r="E58" s="3"/>
      <c r="F58" s="67">
        <v>0.45</v>
      </c>
      <c r="G58" s="3">
        <v>0</v>
      </c>
    </row>
    <row r="59" spans="1:7" ht="15">
      <c r="A59" s="45"/>
      <c r="B59" s="15" t="s">
        <v>27</v>
      </c>
      <c r="C59" s="26">
        <v>43525</v>
      </c>
      <c r="D59" s="3" t="s">
        <v>210</v>
      </c>
      <c r="E59" s="3"/>
      <c r="F59" s="3">
        <v>0.09</v>
      </c>
      <c r="G59" s="3">
        <v>0</v>
      </c>
    </row>
    <row r="60" spans="1:7" ht="15">
      <c r="A60" s="45"/>
      <c r="B60" s="15" t="s">
        <v>28</v>
      </c>
      <c r="C60" s="26">
        <f t="shared" si="0"/>
        <v>43525</v>
      </c>
      <c r="D60" s="3" t="s">
        <v>210</v>
      </c>
      <c r="E60" s="3"/>
      <c r="F60" s="3">
        <v>0.16</v>
      </c>
      <c r="G60" s="3">
        <v>0</v>
      </c>
    </row>
    <row r="61" spans="1:7" ht="15">
      <c r="A61" s="45"/>
      <c r="B61" s="15" t="s">
        <v>29</v>
      </c>
      <c r="C61" s="26">
        <v>43479</v>
      </c>
      <c r="D61" s="3" t="s">
        <v>210</v>
      </c>
      <c r="E61" s="3"/>
      <c r="F61" s="3">
        <v>0.11</v>
      </c>
      <c r="G61" s="3">
        <v>0</v>
      </c>
    </row>
    <row r="62" spans="1:7" ht="15">
      <c r="A62" s="45"/>
      <c r="B62" s="15" t="s">
        <v>30</v>
      </c>
      <c r="C62" s="26">
        <f t="shared" si="0"/>
        <v>43479</v>
      </c>
      <c r="D62" s="3" t="s">
        <v>210</v>
      </c>
      <c r="E62" s="3"/>
      <c r="F62" s="3">
        <v>0.11</v>
      </c>
      <c r="G62" s="3">
        <v>0</v>
      </c>
    </row>
    <row r="63" spans="1:7" ht="15">
      <c r="A63" s="45"/>
      <c r="B63" s="15" t="s">
        <v>31</v>
      </c>
      <c r="C63" s="26">
        <f t="shared" si="0"/>
        <v>43479</v>
      </c>
      <c r="D63" s="3" t="s">
        <v>210</v>
      </c>
      <c r="E63" s="3"/>
      <c r="F63" s="3">
        <v>0.06</v>
      </c>
      <c r="G63" s="3">
        <v>0</v>
      </c>
    </row>
    <row r="64" spans="1:7" ht="15">
      <c r="A64" s="45"/>
      <c r="B64" s="15" t="s">
        <v>256</v>
      </c>
      <c r="C64" s="26">
        <f t="shared" si="0"/>
        <v>43479</v>
      </c>
      <c r="D64" s="3" t="s">
        <v>210</v>
      </c>
      <c r="E64" s="3"/>
      <c r="F64" s="3">
        <v>7.0000000000000007E-2</v>
      </c>
      <c r="G64" s="3">
        <v>0</v>
      </c>
    </row>
    <row r="65" spans="1:8" ht="30">
      <c r="A65" s="45"/>
      <c r="B65" s="15" t="s">
        <v>257</v>
      </c>
      <c r="C65" s="26">
        <f t="shared" si="0"/>
        <v>43479</v>
      </c>
      <c r="D65" s="3" t="s">
        <v>210</v>
      </c>
      <c r="E65" s="3"/>
      <c r="F65" s="3">
        <v>7.0000000000000007E-2</v>
      </c>
      <c r="G65" s="3">
        <v>0</v>
      </c>
    </row>
    <row r="66" spans="1:8" ht="15">
      <c r="A66" s="45"/>
      <c r="B66" s="14" t="s">
        <v>14</v>
      </c>
      <c r="C66" s="26">
        <v>43479</v>
      </c>
      <c r="D66" s="3" t="s">
        <v>210</v>
      </c>
      <c r="E66" s="3"/>
      <c r="F66" s="3">
        <v>1.1000000000000001</v>
      </c>
      <c r="G66" s="3">
        <v>0</v>
      </c>
    </row>
    <row r="67" spans="1:8" ht="15">
      <c r="A67" s="45"/>
      <c r="B67" s="14" t="s">
        <v>15</v>
      </c>
      <c r="C67" s="26">
        <v>43525</v>
      </c>
      <c r="D67" s="3" t="s">
        <v>210</v>
      </c>
      <c r="E67" s="3"/>
      <c r="F67" s="70">
        <v>1.1599999999999999</v>
      </c>
      <c r="G67" s="3">
        <v>0</v>
      </c>
    </row>
    <row r="68" spans="1:8" ht="15">
      <c r="A68" s="45"/>
      <c r="B68" s="14" t="s">
        <v>16</v>
      </c>
      <c r="C68" s="26">
        <v>43525</v>
      </c>
      <c r="D68" s="3" t="s">
        <v>210</v>
      </c>
      <c r="E68" s="3"/>
      <c r="F68" s="3">
        <v>1.1499999999999999</v>
      </c>
      <c r="G68" s="3">
        <v>0</v>
      </c>
    </row>
    <row r="69" spans="1:8" ht="28.5">
      <c r="A69" s="45"/>
      <c r="B69" s="14" t="s">
        <v>271</v>
      </c>
      <c r="C69" s="26">
        <f t="shared" si="0"/>
        <v>43525</v>
      </c>
      <c r="D69" s="3" t="s">
        <v>210</v>
      </c>
      <c r="E69" s="3"/>
      <c r="F69" s="3">
        <v>0.28000000000000003</v>
      </c>
      <c r="G69" s="3">
        <v>0</v>
      </c>
    </row>
    <row r="70" spans="1:8" ht="28.5">
      <c r="A70" s="45"/>
      <c r="B70" s="14" t="s">
        <v>270</v>
      </c>
      <c r="C70" s="26">
        <f t="shared" si="0"/>
        <v>43525</v>
      </c>
      <c r="D70" s="3" t="s">
        <v>210</v>
      </c>
      <c r="E70" s="3"/>
      <c r="F70" s="3">
        <v>0.25</v>
      </c>
      <c r="G70" s="3">
        <v>0</v>
      </c>
    </row>
    <row r="71" spans="1:8" ht="28.5">
      <c r="A71" s="45"/>
      <c r="B71" s="14" t="s">
        <v>272</v>
      </c>
      <c r="C71" s="26">
        <f t="shared" si="0"/>
        <v>43525</v>
      </c>
      <c r="D71" s="3" t="s">
        <v>210</v>
      </c>
      <c r="E71" s="3"/>
      <c r="F71" s="3">
        <v>0.27</v>
      </c>
      <c r="G71" s="3">
        <v>0</v>
      </c>
    </row>
    <row r="72" spans="1:8" ht="15">
      <c r="A72" s="45"/>
      <c r="B72" s="14" t="s">
        <v>273</v>
      </c>
      <c r="C72" s="26">
        <f t="shared" si="0"/>
        <v>43525</v>
      </c>
      <c r="D72" s="3" t="s">
        <v>210</v>
      </c>
      <c r="E72" s="3"/>
      <c r="F72" s="3">
        <v>0.22</v>
      </c>
      <c r="G72" s="3">
        <v>0</v>
      </c>
    </row>
    <row r="73" spans="1:8" ht="15">
      <c r="A73" s="45"/>
      <c r="B73" s="14" t="s">
        <v>277</v>
      </c>
      <c r="C73" s="26">
        <v>43479</v>
      </c>
      <c r="D73" s="3" t="s">
        <v>210</v>
      </c>
      <c r="E73" s="3"/>
      <c r="F73" s="3">
        <v>0.04</v>
      </c>
      <c r="G73" s="3">
        <v>0</v>
      </c>
    </row>
    <row r="74" spans="1:8" s="47" customFormat="1" ht="14.25">
      <c r="A74" s="46" t="s">
        <v>225</v>
      </c>
      <c r="B74" s="29" t="s">
        <v>35</v>
      </c>
      <c r="C74" s="26">
        <v>43479</v>
      </c>
      <c r="D74" s="30" t="s">
        <v>210</v>
      </c>
      <c r="E74" s="3"/>
      <c r="F74" s="3">
        <v>0.16</v>
      </c>
      <c r="G74" s="30">
        <v>0</v>
      </c>
      <c r="H74" s="47" t="s">
        <v>18</v>
      </c>
    </row>
    <row r="75" spans="1:8" s="47" customFormat="1" ht="14.25">
      <c r="A75" s="46" t="s">
        <v>225</v>
      </c>
      <c r="B75" s="29" t="s">
        <v>37</v>
      </c>
      <c r="C75" s="26">
        <v>43647</v>
      </c>
      <c r="D75" s="30" t="s">
        <v>210</v>
      </c>
      <c r="E75" s="3"/>
      <c r="F75" s="3">
        <v>0.19</v>
      </c>
      <c r="G75" s="30">
        <v>0</v>
      </c>
    </row>
    <row r="76" spans="1:8" s="47" customFormat="1" ht="14.25">
      <c r="A76" s="46" t="s">
        <v>230</v>
      </c>
      <c r="B76" s="29" t="s">
        <v>39</v>
      </c>
      <c r="C76" s="26">
        <v>43479</v>
      </c>
      <c r="D76" s="30" t="s">
        <v>210</v>
      </c>
      <c r="E76" s="3"/>
      <c r="F76" s="3">
        <v>0.28000000000000003</v>
      </c>
      <c r="G76" s="30">
        <v>0</v>
      </c>
    </row>
    <row r="77" spans="1:8" s="47" customFormat="1" ht="15">
      <c r="A77" s="48"/>
      <c r="B77" s="29" t="s">
        <v>41</v>
      </c>
      <c r="C77" s="26">
        <f t="shared" si="0"/>
        <v>43479</v>
      </c>
      <c r="D77" s="30" t="s">
        <v>210</v>
      </c>
      <c r="E77" s="3"/>
      <c r="F77" s="3">
        <v>0.16</v>
      </c>
      <c r="G77" s="30">
        <v>0</v>
      </c>
    </row>
    <row r="78" spans="1:8" s="47" customFormat="1" ht="14.25">
      <c r="A78" s="46" t="s">
        <v>226</v>
      </c>
      <c r="B78" s="49" t="s">
        <v>36</v>
      </c>
      <c r="C78" s="26">
        <f t="shared" si="0"/>
        <v>43479</v>
      </c>
      <c r="D78" s="30" t="s">
        <v>210</v>
      </c>
      <c r="E78" s="3"/>
      <c r="F78" s="3">
        <v>0.28999999999999998</v>
      </c>
      <c r="G78" s="30">
        <v>0</v>
      </c>
    </row>
    <row r="79" spans="1:8" s="47" customFormat="1" ht="14.25">
      <c r="A79" s="46" t="s">
        <v>226</v>
      </c>
      <c r="B79" s="49" t="s">
        <v>38</v>
      </c>
      <c r="C79" s="26">
        <f t="shared" si="0"/>
        <v>43479</v>
      </c>
      <c r="D79" s="30" t="s">
        <v>210</v>
      </c>
      <c r="E79" s="3"/>
      <c r="F79" s="3">
        <v>0.32</v>
      </c>
      <c r="G79" s="30">
        <v>0</v>
      </c>
    </row>
    <row r="80" spans="1:8" s="47" customFormat="1" ht="14.25">
      <c r="A80" s="46" t="s">
        <v>231</v>
      </c>
      <c r="B80" s="49" t="s">
        <v>40</v>
      </c>
      <c r="C80" s="26">
        <f t="shared" si="0"/>
        <v>43479</v>
      </c>
      <c r="D80" s="30" t="s">
        <v>210</v>
      </c>
      <c r="E80" s="3"/>
      <c r="F80" s="3">
        <v>0.44</v>
      </c>
      <c r="G80" s="30">
        <v>0</v>
      </c>
    </row>
    <row r="81" spans="1:7" s="47" customFormat="1" ht="15">
      <c r="A81" s="48"/>
      <c r="B81" s="49" t="s">
        <v>42</v>
      </c>
      <c r="C81" s="26">
        <f t="shared" si="0"/>
        <v>43479</v>
      </c>
      <c r="D81" s="30" t="s">
        <v>210</v>
      </c>
      <c r="E81" s="3"/>
      <c r="F81" s="3">
        <v>0.28000000000000003</v>
      </c>
      <c r="G81" s="30">
        <v>0</v>
      </c>
    </row>
    <row r="82" spans="1:7" s="47" customFormat="1" ht="15">
      <c r="A82" s="46" t="s">
        <v>227</v>
      </c>
      <c r="B82" s="50" t="s">
        <v>332</v>
      </c>
      <c r="C82" s="26">
        <v>43479</v>
      </c>
      <c r="D82" s="30" t="s">
        <v>210</v>
      </c>
      <c r="E82" s="3"/>
      <c r="F82" s="67">
        <v>0.63</v>
      </c>
      <c r="G82" s="30">
        <v>0</v>
      </c>
    </row>
    <row r="83" spans="1:7" s="47" customFormat="1" ht="15">
      <c r="A83" s="46" t="s">
        <v>227</v>
      </c>
      <c r="B83" s="50" t="s">
        <v>360</v>
      </c>
      <c r="C83" s="26">
        <v>43647</v>
      </c>
      <c r="D83" s="30" t="s">
        <v>210</v>
      </c>
      <c r="E83" s="3"/>
      <c r="F83" s="67">
        <v>0.76</v>
      </c>
      <c r="G83" s="30">
        <v>0</v>
      </c>
    </row>
    <row r="84" spans="1:7" s="47" customFormat="1" ht="15">
      <c r="A84" s="46" t="s">
        <v>232</v>
      </c>
      <c r="B84" s="50" t="s">
        <v>333</v>
      </c>
      <c r="C84" s="26">
        <v>43647</v>
      </c>
      <c r="D84" s="30" t="s">
        <v>210</v>
      </c>
      <c r="E84" s="3"/>
      <c r="F84" s="67">
        <v>0.94</v>
      </c>
      <c r="G84" s="30">
        <v>0</v>
      </c>
    </row>
    <row r="85" spans="1:7" ht="15">
      <c r="A85" s="51"/>
      <c r="B85" s="52" t="s">
        <v>334</v>
      </c>
      <c r="C85" s="26">
        <v>43479</v>
      </c>
      <c r="D85" s="3" t="s">
        <v>210</v>
      </c>
      <c r="E85" s="3"/>
      <c r="F85" s="67">
        <v>0.56000000000000005</v>
      </c>
      <c r="G85" s="3">
        <v>0</v>
      </c>
    </row>
    <row r="86" spans="1:7" ht="16.5" customHeight="1">
      <c r="A86" s="51"/>
      <c r="B86" s="53" t="s">
        <v>361</v>
      </c>
      <c r="C86" s="26">
        <v>43647</v>
      </c>
      <c r="D86" s="3" t="s">
        <v>210</v>
      </c>
      <c r="E86" s="3"/>
      <c r="F86" s="67">
        <v>0.59</v>
      </c>
      <c r="G86" s="3">
        <v>0</v>
      </c>
    </row>
    <row r="87" spans="1:7" ht="14.25" customHeight="1">
      <c r="A87" s="51"/>
      <c r="B87" s="53" t="s">
        <v>335</v>
      </c>
      <c r="C87" s="26">
        <v>43479</v>
      </c>
      <c r="D87" s="3" t="s">
        <v>210</v>
      </c>
      <c r="E87" s="3"/>
      <c r="F87" s="67">
        <v>0.4</v>
      </c>
      <c r="G87" s="3">
        <v>0</v>
      </c>
    </row>
    <row r="88" spans="1:7" s="47" customFormat="1" ht="14.25" customHeight="1">
      <c r="A88" s="46" t="s">
        <v>228</v>
      </c>
      <c r="B88" s="50" t="s">
        <v>336</v>
      </c>
      <c r="C88" s="26">
        <f t="shared" si="0"/>
        <v>43479</v>
      </c>
      <c r="D88" s="30" t="s">
        <v>210</v>
      </c>
      <c r="E88" s="3"/>
      <c r="F88" s="67">
        <v>0.89</v>
      </c>
      <c r="G88" s="30">
        <v>0</v>
      </c>
    </row>
    <row r="89" spans="1:7" s="47" customFormat="1" ht="15">
      <c r="A89" s="46" t="s">
        <v>228</v>
      </c>
      <c r="B89" s="50" t="s">
        <v>337</v>
      </c>
      <c r="C89" s="26">
        <v>43647</v>
      </c>
      <c r="D89" s="30" t="s">
        <v>210</v>
      </c>
      <c r="E89" s="3"/>
      <c r="F89" s="67">
        <v>1.06</v>
      </c>
      <c r="G89" s="30">
        <v>0</v>
      </c>
    </row>
    <row r="90" spans="1:7" s="47" customFormat="1" ht="15">
      <c r="A90" s="46" t="s">
        <v>233</v>
      </c>
      <c r="B90" s="50" t="s">
        <v>338</v>
      </c>
      <c r="C90" s="26">
        <f t="shared" ref="C90" si="1">C89</f>
        <v>43647</v>
      </c>
      <c r="D90" s="30" t="s">
        <v>210</v>
      </c>
      <c r="E90" s="3"/>
      <c r="F90" s="67">
        <v>1.28</v>
      </c>
      <c r="G90" s="30">
        <v>0</v>
      </c>
    </row>
    <row r="91" spans="1:7" s="47" customFormat="1" ht="15">
      <c r="A91" s="48"/>
      <c r="B91" s="50" t="s">
        <v>339</v>
      </c>
      <c r="C91" s="26">
        <v>43479</v>
      </c>
      <c r="D91" s="30" t="s">
        <v>210</v>
      </c>
      <c r="E91" s="3"/>
      <c r="F91" s="3">
        <v>0.82</v>
      </c>
      <c r="G91" s="30">
        <v>0</v>
      </c>
    </row>
    <row r="92" spans="1:7" s="55" customFormat="1" ht="15">
      <c r="A92" s="54" t="s">
        <v>229</v>
      </c>
      <c r="B92" s="37" t="s">
        <v>340</v>
      </c>
      <c r="C92" s="26">
        <v>43479</v>
      </c>
      <c r="D92" s="35" t="s">
        <v>210</v>
      </c>
      <c r="E92" s="3"/>
      <c r="F92" s="67">
        <v>1.0900000000000001</v>
      </c>
      <c r="G92" s="35">
        <v>0</v>
      </c>
    </row>
    <row r="93" spans="1:7" s="55" customFormat="1" ht="15">
      <c r="A93" s="54" t="s">
        <v>229</v>
      </c>
      <c r="B93" s="37" t="s">
        <v>341</v>
      </c>
      <c r="C93" s="26">
        <v>43647</v>
      </c>
      <c r="D93" s="35" t="s">
        <v>210</v>
      </c>
      <c r="E93" s="3"/>
      <c r="F93" s="67">
        <v>1.28</v>
      </c>
      <c r="G93" s="35">
        <v>0</v>
      </c>
    </row>
    <row r="94" spans="1:7" s="55" customFormat="1" ht="15">
      <c r="A94" s="54" t="s">
        <v>259</v>
      </c>
      <c r="B94" s="37" t="s">
        <v>43</v>
      </c>
      <c r="C94" s="26">
        <v>43647</v>
      </c>
      <c r="D94" s="35" t="s">
        <v>210</v>
      </c>
      <c r="E94" s="3"/>
      <c r="F94" s="67">
        <v>1.52</v>
      </c>
      <c r="G94" s="35">
        <v>0</v>
      </c>
    </row>
    <row r="95" spans="1:7" s="47" customFormat="1" ht="15">
      <c r="A95" s="48"/>
      <c r="B95" s="56" t="s">
        <v>342</v>
      </c>
      <c r="C95" s="26">
        <v>43479</v>
      </c>
      <c r="D95" s="30" t="s">
        <v>210</v>
      </c>
      <c r="E95" s="3"/>
      <c r="F95" s="67">
        <v>1</v>
      </c>
      <c r="G95" s="30">
        <v>0</v>
      </c>
    </row>
    <row r="96" spans="1:7" s="47" customFormat="1" ht="14.25">
      <c r="A96" s="46" t="s">
        <v>234</v>
      </c>
      <c r="B96" s="29" t="s">
        <v>235</v>
      </c>
      <c r="C96" s="26">
        <v>43101</v>
      </c>
      <c r="D96" s="34" t="s">
        <v>210</v>
      </c>
      <c r="E96" s="3"/>
      <c r="F96" s="3">
        <v>0.87</v>
      </c>
      <c r="G96" s="30">
        <v>0</v>
      </c>
    </row>
    <row r="97" spans="1:7" s="55" customFormat="1" ht="15">
      <c r="A97" s="57"/>
      <c r="B97" s="58" t="s">
        <v>343</v>
      </c>
      <c r="C97" s="26">
        <v>43647</v>
      </c>
      <c r="D97" s="35" t="s">
        <v>210</v>
      </c>
      <c r="E97" s="3"/>
      <c r="F97" s="67">
        <v>0.33</v>
      </c>
      <c r="G97" s="35">
        <v>0</v>
      </c>
    </row>
    <row r="98" spans="1:7" s="47" customFormat="1" ht="15">
      <c r="A98" s="48"/>
      <c r="B98" s="59" t="s">
        <v>344</v>
      </c>
      <c r="C98" s="26">
        <v>43647</v>
      </c>
      <c r="D98" s="30" t="s">
        <v>210</v>
      </c>
      <c r="E98" s="3"/>
      <c r="F98" s="3">
        <v>3.29</v>
      </c>
      <c r="G98" s="30">
        <v>0</v>
      </c>
    </row>
    <row r="99" spans="1:7" s="47" customFormat="1" ht="14.25">
      <c r="A99" s="46" t="s">
        <v>209</v>
      </c>
      <c r="B99" s="29" t="s">
        <v>287</v>
      </c>
      <c r="C99" s="26">
        <v>43479</v>
      </c>
      <c r="D99" s="34" t="s">
        <v>210</v>
      </c>
      <c r="E99" s="3"/>
      <c r="F99" s="67">
        <v>3.25</v>
      </c>
      <c r="G99" s="60">
        <v>0</v>
      </c>
    </row>
    <row r="100" spans="1:7" s="47" customFormat="1" ht="14.25">
      <c r="A100" s="46" t="s">
        <v>206</v>
      </c>
      <c r="B100" s="29" t="s">
        <v>207</v>
      </c>
      <c r="C100" s="26">
        <v>43479</v>
      </c>
      <c r="D100" s="34" t="s">
        <v>208</v>
      </c>
      <c r="E100" s="3"/>
      <c r="F100" s="3">
        <v>0.23</v>
      </c>
      <c r="G100" s="60">
        <v>0</v>
      </c>
    </row>
    <row r="101" spans="1:7" s="47" customFormat="1" ht="15">
      <c r="A101" s="48"/>
      <c r="B101" s="31" t="s">
        <v>237</v>
      </c>
      <c r="C101" s="26">
        <v>43479</v>
      </c>
      <c r="D101" s="30" t="s">
        <v>210</v>
      </c>
      <c r="E101" s="3"/>
      <c r="F101" s="67">
        <v>0.56999999999999995</v>
      </c>
      <c r="G101" s="30">
        <v>0</v>
      </c>
    </row>
    <row r="102" spans="1:7" s="47" customFormat="1" ht="15">
      <c r="A102" s="48"/>
      <c r="B102" s="31" t="s">
        <v>238</v>
      </c>
      <c r="C102" s="26">
        <v>43479</v>
      </c>
      <c r="D102" s="30" t="s">
        <v>210</v>
      </c>
      <c r="E102" s="3"/>
      <c r="F102" s="3">
        <v>0.35</v>
      </c>
      <c r="G102" s="30">
        <v>0</v>
      </c>
    </row>
    <row r="103" spans="1:7" s="47" customFormat="1" ht="16.5" customHeight="1">
      <c r="A103" s="48"/>
      <c r="B103" s="31" t="s">
        <v>239</v>
      </c>
      <c r="C103" s="26">
        <v>43488</v>
      </c>
      <c r="D103" s="30" t="s">
        <v>210</v>
      </c>
      <c r="E103" s="3"/>
      <c r="F103" s="3">
        <v>0.6</v>
      </c>
      <c r="G103" s="30">
        <v>0</v>
      </c>
    </row>
    <row r="104" spans="1:7" s="47" customFormat="1" ht="14.25">
      <c r="A104" s="46" t="s">
        <v>211</v>
      </c>
      <c r="B104" s="29" t="s">
        <v>212</v>
      </c>
      <c r="C104" s="26">
        <v>43479</v>
      </c>
      <c r="D104" s="34" t="s">
        <v>208</v>
      </c>
      <c r="E104" s="3"/>
      <c r="F104" s="67">
        <v>0.49</v>
      </c>
      <c r="G104" s="60">
        <v>0</v>
      </c>
    </row>
    <row r="105" spans="1:7" s="47" customFormat="1" ht="14.25">
      <c r="A105" s="46" t="s">
        <v>213</v>
      </c>
      <c r="B105" s="29" t="s">
        <v>214</v>
      </c>
      <c r="C105" s="26">
        <v>43647</v>
      </c>
      <c r="D105" s="34" t="s">
        <v>208</v>
      </c>
      <c r="E105" s="3"/>
      <c r="F105" s="67">
        <v>0.35</v>
      </c>
      <c r="G105" s="60">
        <v>0</v>
      </c>
    </row>
    <row r="106" spans="1:7" s="47" customFormat="1" ht="14.25">
      <c r="A106" s="46" t="s">
        <v>236</v>
      </c>
      <c r="B106" s="31" t="s">
        <v>240</v>
      </c>
      <c r="C106" s="26">
        <v>43479</v>
      </c>
      <c r="D106" s="30" t="s">
        <v>210</v>
      </c>
      <c r="E106" s="3"/>
      <c r="F106" s="67">
        <v>0.1</v>
      </c>
      <c r="G106" s="30">
        <v>0</v>
      </c>
    </row>
    <row r="107" spans="1:7" s="47" customFormat="1" ht="15">
      <c r="A107" s="48"/>
      <c r="B107" s="31" t="s">
        <v>241</v>
      </c>
      <c r="C107" s="26">
        <v>43479</v>
      </c>
      <c r="D107" s="30" t="s">
        <v>210</v>
      </c>
      <c r="E107" s="3"/>
      <c r="F107" s="3">
        <v>0.19</v>
      </c>
      <c r="G107" s="30">
        <v>0</v>
      </c>
    </row>
    <row r="108" spans="1:7" s="47" customFormat="1" ht="15">
      <c r="A108" s="48"/>
      <c r="B108" s="31" t="s">
        <v>242</v>
      </c>
      <c r="C108" s="26">
        <f t="shared" ref="C108:C154" si="2">C107</f>
        <v>43479</v>
      </c>
      <c r="D108" s="30" t="s">
        <v>210</v>
      </c>
      <c r="E108" s="3"/>
      <c r="F108" s="3">
        <v>0.36</v>
      </c>
      <c r="G108" s="30">
        <v>0</v>
      </c>
    </row>
    <row r="109" spans="1:7" s="47" customFormat="1" ht="15">
      <c r="A109" s="48"/>
      <c r="B109" s="31" t="s">
        <v>243</v>
      </c>
      <c r="C109" s="26">
        <f t="shared" si="2"/>
        <v>43479</v>
      </c>
      <c r="D109" s="30" t="s">
        <v>210</v>
      </c>
      <c r="E109" s="3"/>
      <c r="F109" s="3">
        <v>0.37</v>
      </c>
      <c r="G109" s="30">
        <v>0</v>
      </c>
    </row>
    <row r="110" spans="1:7" s="47" customFormat="1" ht="15">
      <c r="A110" s="48"/>
      <c r="B110" s="31" t="s">
        <v>244</v>
      </c>
      <c r="C110" s="26">
        <f t="shared" si="2"/>
        <v>43479</v>
      </c>
      <c r="D110" s="30" t="s">
        <v>210</v>
      </c>
      <c r="E110" s="3"/>
      <c r="F110" s="3">
        <v>0.19</v>
      </c>
      <c r="G110" s="30">
        <v>0</v>
      </c>
    </row>
    <row r="111" spans="1:7" s="47" customFormat="1" ht="14.25">
      <c r="A111" s="46" t="s">
        <v>215</v>
      </c>
      <c r="B111" s="29" t="s">
        <v>216</v>
      </c>
      <c r="C111" s="26">
        <f t="shared" si="2"/>
        <v>43479</v>
      </c>
      <c r="D111" s="34" t="s">
        <v>210</v>
      </c>
      <c r="E111" s="3"/>
      <c r="F111" s="3">
        <v>1.24</v>
      </c>
      <c r="G111" s="60">
        <v>0</v>
      </c>
    </row>
    <row r="112" spans="1:7" s="47" customFormat="1" ht="14.25">
      <c r="A112" s="46" t="s">
        <v>217</v>
      </c>
      <c r="B112" s="29" t="s">
        <v>218</v>
      </c>
      <c r="C112" s="26">
        <f t="shared" si="2"/>
        <v>43479</v>
      </c>
      <c r="D112" s="34" t="s">
        <v>210</v>
      </c>
      <c r="E112" s="3"/>
      <c r="F112" s="3">
        <v>1.9</v>
      </c>
      <c r="G112" s="60">
        <v>0</v>
      </c>
    </row>
    <row r="113" spans="1:8" s="47" customFormat="1" ht="14.25">
      <c r="A113" s="46" t="s">
        <v>219</v>
      </c>
      <c r="B113" s="29" t="s">
        <v>220</v>
      </c>
      <c r="C113" s="26">
        <f t="shared" si="2"/>
        <v>43479</v>
      </c>
      <c r="D113" s="34" t="s">
        <v>210</v>
      </c>
      <c r="E113" s="3"/>
      <c r="F113" s="3">
        <v>0.43</v>
      </c>
      <c r="G113" s="60">
        <v>0</v>
      </c>
    </row>
    <row r="114" spans="1:8" s="47" customFormat="1" ht="14.25">
      <c r="A114" s="46" t="s">
        <v>221</v>
      </c>
      <c r="B114" s="29" t="s">
        <v>222</v>
      </c>
      <c r="C114" s="26">
        <f t="shared" si="2"/>
        <v>43479</v>
      </c>
      <c r="D114" s="34" t="s">
        <v>210</v>
      </c>
      <c r="E114" s="3"/>
      <c r="F114" s="3">
        <v>0.48</v>
      </c>
      <c r="G114" s="60">
        <v>0</v>
      </c>
    </row>
    <row r="115" spans="1:8" s="47" customFormat="1" ht="14.25">
      <c r="A115" s="46" t="s">
        <v>219</v>
      </c>
      <c r="B115" s="29" t="s">
        <v>223</v>
      </c>
      <c r="C115" s="26">
        <f t="shared" si="2"/>
        <v>43479</v>
      </c>
      <c r="D115" s="34" t="s">
        <v>210</v>
      </c>
      <c r="E115" s="3"/>
      <c r="F115" s="3">
        <v>0.59</v>
      </c>
      <c r="G115" s="60">
        <v>0</v>
      </c>
    </row>
    <row r="116" spans="1:8" s="47" customFormat="1" ht="14.25">
      <c r="A116" s="46" t="s">
        <v>221</v>
      </c>
      <c r="B116" s="29" t="s">
        <v>224</v>
      </c>
      <c r="C116" s="26">
        <f t="shared" si="2"/>
        <v>43479</v>
      </c>
      <c r="D116" s="34" t="s">
        <v>210</v>
      </c>
      <c r="E116" s="3"/>
      <c r="F116" s="3">
        <v>0.66</v>
      </c>
      <c r="G116" s="60">
        <v>0</v>
      </c>
    </row>
    <row r="117" spans="1:8" s="47" customFormat="1" ht="15">
      <c r="A117" s="48"/>
      <c r="B117" s="31" t="s">
        <v>194</v>
      </c>
      <c r="C117" s="26">
        <v>43647</v>
      </c>
      <c r="D117" s="30" t="s">
        <v>210</v>
      </c>
      <c r="E117" s="3"/>
      <c r="F117" s="3">
        <v>0.56000000000000005</v>
      </c>
      <c r="G117" s="30">
        <v>0</v>
      </c>
    </row>
    <row r="118" spans="1:8" s="47" customFormat="1" ht="15">
      <c r="A118" s="48"/>
      <c r="B118" s="31" t="s">
        <v>288</v>
      </c>
      <c r="C118" s="26">
        <v>43647</v>
      </c>
      <c r="D118" s="30" t="s">
        <v>210</v>
      </c>
      <c r="E118" s="3"/>
      <c r="F118" s="67">
        <v>1.31</v>
      </c>
      <c r="G118" s="30">
        <v>0</v>
      </c>
    </row>
    <row r="119" spans="1:8" s="47" customFormat="1" ht="15">
      <c r="A119" s="48"/>
      <c r="B119" s="31" t="s">
        <v>289</v>
      </c>
      <c r="C119" s="26">
        <v>43479</v>
      </c>
      <c r="D119" s="30" t="s">
        <v>210</v>
      </c>
      <c r="E119" s="3"/>
      <c r="F119" s="67">
        <v>1.35</v>
      </c>
      <c r="G119" s="30">
        <v>0</v>
      </c>
    </row>
    <row r="120" spans="1:8" s="47" customFormat="1" ht="15">
      <c r="A120" s="48"/>
      <c r="B120" s="49" t="s">
        <v>245</v>
      </c>
      <c r="C120" s="26">
        <f>C117</f>
        <v>43647</v>
      </c>
      <c r="D120" s="30" t="s">
        <v>210</v>
      </c>
      <c r="E120" s="3"/>
      <c r="F120" s="67">
        <v>0.7</v>
      </c>
      <c r="G120" s="30">
        <v>0</v>
      </c>
    </row>
    <row r="121" spans="1:8" s="47" customFormat="1" ht="15">
      <c r="A121" s="48"/>
      <c r="B121" s="29" t="s">
        <v>246</v>
      </c>
      <c r="C121" s="26">
        <v>43479</v>
      </c>
      <c r="D121" s="30" t="s">
        <v>210</v>
      </c>
      <c r="E121" s="3"/>
      <c r="F121" s="3">
        <v>0.02</v>
      </c>
      <c r="G121" s="30">
        <v>0</v>
      </c>
      <c r="H121" s="47" t="s">
        <v>198</v>
      </c>
    </row>
    <row r="122" spans="1:8" s="47" customFormat="1" ht="15">
      <c r="A122" s="48"/>
      <c r="B122" s="29" t="s">
        <v>247</v>
      </c>
      <c r="C122" s="26">
        <v>43479</v>
      </c>
      <c r="D122" s="30" t="s">
        <v>210</v>
      </c>
      <c r="E122" s="3"/>
      <c r="F122" s="67">
        <v>0.03</v>
      </c>
      <c r="G122" s="30">
        <v>0</v>
      </c>
    </row>
    <row r="123" spans="1:8" ht="28.5">
      <c r="A123" s="51"/>
      <c r="B123" s="32" t="s">
        <v>248</v>
      </c>
      <c r="C123" s="26">
        <v>43479</v>
      </c>
      <c r="D123" s="3" t="s">
        <v>210</v>
      </c>
      <c r="E123" s="3"/>
      <c r="F123" s="18">
        <v>0.14000000000000001</v>
      </c>
      <c r="G123" s="3">
        <v>0</v>
      </c>
    </row>
    <row r="124" spans="1:8" s="61" customFormat="1" ht="28.5">
      <c r="A124" s="51"/>
      <c r="B124" s="33" t="s">
        <v>249</v>
      </c>
      <c r="C124" s="26">
        <v>43479</v>
      </c>
      <c r="D124" s="3" t="s">
        <v>210</v>
      </c>
      <c r="E124" s="3"/>
      <c r="F124" s="18">
        <v>0.12</v>
      </c>
      <c r="G124" s="18">
        <v>0</v>
      </c>
    </row>
    <row r="125" spans="1:8" ht="15">
      <c r="A125" s="51"/>
      <c r="B125" s="32" t="s">
        <v>282</v>
      </c>
      <c r="C125" s="26">
        <v>43479</v>
      </c>
      <c r="D125" s="3" t="s">
        <v>210</v>
      </c>
      <c r="E125" s="3"/>
      <c r="F125" s="18">
        <v>0.03</v>
      </c>
      <c r="G125" s="3">
        <v>0</v>
      </c>
    </row>
    <row r="126" spans="1:8" ht="28.5">
      <c r="A126" s="51"/>
      <c r="B126" s="53" t="s">
        <v>250</v>
      </c>
      <c r="C126" s="42">
        <v>43479</v>
      </c>
      <c r="D126" s="18" t="s">
        <v>210</v>
      </c>
      <c r="E126" s="18"/>
      <c r="F126" s="18">
        <v>0.04</v>
      </c>
      <c r="G126" s="18">
        <v>0</v>
      </c>
    </row>
    <row r="127" spans="1:8" ht="15">
      <c r="A127" s="51"/>
      <c r="B127" s="32" t="s">
        <v>283</v>
      </c>
      <c r="C127" s="26">
        <v>43479</v>
      </c>
      <c r="D127" s="3" t="s">
        <v>210</v>
      </c>
      <c r="E127" s="3"/>
      <c r="F127" s="3">
        <v>0.04</v>
      </c>
      <c r="G127" s="3">
        <v>0</v>
      </c>
    </row>
    <row r="128" spans="1:8" ht="15">
      <c r="A128" s="51"/>
      <c r="B128" s="32" t="s">
        <v>251</v>
      </c>
      <c r="C128" s="26">
        <v>43479</v>
      </c>
      <c r="D128" s="3" t="s">
        <v>210</v>
      </c>
      <c r="E128" s="3"/>
      <c r="F128" s="3">
        <v>0.04</v>
      </c>
      <c r="G128" s="3">
        <v>0</v>
      </c>
    </row>
    <row r="129" spans="1:8" ht="30.75" customHeight="1">
      <c r="A129" s="51"/>
      <c r="B129" s="32" t="s">
        <v>284</v>
      </c>
      <c r="C129" s="42">
        <v>43479</v>
      </c>
      <c r="D129" s="18" t="s">
        <v>210</v>
      </c>
      <c r="E129" s="18"/>
      <c r="F129" s="18">
        <v>0.05</v>
      </c>
      <c r="G129" s="3">
        <v>0</v>
      </c>
    </row>
    <row r="130" spans="1:8" ht="15">
      <c r="A130" s="51"/>
      <c r="B130" s="17" t="s">
        <v>252</v>
      </c>
      <c r="C130" s="26">
        <v>43479</v>
      </c>
      <c r="D130" s="3" t="s">
        <v>210</v>
      </c>
      <c r="E130" s="3"/>
      <c r="F130" s="67">
        <v>7.0000000000000007E-2</v>
      </c>
      <c r="G130" s="3">
        <v>0</v>
      </c>
    </row>
    <row r="131" spans="1:8" ht="15">
      <c r="A131" s="51"/>
      <c r="B131" s="17" t="s">
        <v>253</v>
      </c>
      <c r="C131" s="26">
        <f t="shared" si="2"/>
        <v>43479</v>
      </c>
      <c r="D131" s="3" t="s">
        <v>210</v>
      </c>
      <c r="E131" s="3"/>
      <c r="F131" s="67">
        <v>7.0000000000000007E-2</v>
      </c>
      <c r="G131" s="3">
        <v>0</v>
      </c>
    </row>
    <row r="132" spans="1:8" ht="15">
      <c r="A132" s="51"/>
      <c r="B132" s="53" t="s">
        <v>254</v>
      </c>
      <c r="C132" s="26">
        <f t="shared" si="2"/>
        <v>43479</v>
      </c>
      <c r="D132" s="3" t="s">
        <v>210</v>
      </c>
      <c r="E132" s="3"/>
      <c r="F132" s="67">
        <v>7.0000000000000007E-2</v>
      </c>
      <c r="G132" s="3">
        <v>0</v>
      </c>
    </row>
    <row r="133" spans="1:8" ht="15">
      <c r="A133" s="51"/>
      <c r="B133" s="53" t="s">
        <v>255</v>
      </c>
      <c r="C133" s="26">
        <v>43479</v>
      </c>
      <c r="D133" s="3" t="s">
        <v>210</v>
      </c>
      <c r="E133" s="3"/>
      <c r="F133" s="67">
        <v>7.0000000000000007E-2</v>
      </c>
      <c r="G133" s="3">
        <v>0</v>
      </c>
    </row>
    <row r="134" spans="1:8" ht="15">
      <c r="A134" s="51"/>
      <c r="B134" s="53" t="s">
        <v>32</v>
      </c>
      <c r="C134" s="26">
        <v>43479</v>
      </c>
      <c r="D134" s="3" t="s">
        <v>210</v>
      </c>
      <c r="E134" s="3"/>
      <c r="F134" s="3">
        <v>2.4500000000000002</v>
      </c>
      <c r="G134" s="3">
        <v>0</v>
      </c>
    </row>
    <row r="135" spans="1:8" ht="15">
      <c r="A135" s="51"/>
      <c r="B135" s="53" t="s">
        <v>33</v>
      </c>
      <c r="C135" s="26">
        <f t="shared" si="2"/>
        <v>43479</v>
      </c>
      <c r="D135" s="3" t="s">
        <v>210</v>
      </c>
      <c r="E135" s="3"/>
      <c r="F135" s="3">
        <v>2.23</v>
      </c>
      <c r="G135" s="3">
        <v>0</v>
      </c>
    </row>
    <row r="136" spans="1:8" ht="15">
      <c r="A136" s="51"/>
      <c r="B136" s="53" t="s">
        <v>274</v>
      </c>
      <c r="C136" s="26">
        <f t="shared" si="2"/>
        <v>43479</v>
      </c>
      <c r="D136" s="3" t="s">
        <v>210</v>
      </c>
      <c r="E136" s="3"/>
      <c r="F136" s="3">
        <v>0.14000000000000001</v>
      </c>
      <c r="G136" s="3"/>
    </row>
    <row r="137" spans="1:8" ht="15">
      <c r="A137" s="51"/>
      <c r="B137" s="17" t="s">
        <v>71</v>
      </c>
      <c r="C137" s="26">
        <f t="shared" si="2"/>
        <v>43479</v>
      </c>
      <c r="D137" s="3" t="s">
        <v>210</v>
      </c>
      <c r="E137" s="3"/>
      <c r="F137" s="3">
        <v>4.74</v>
      </c>
      <c r="G137" s="3">
        <v>0</v>
      </c>
      <c r="H137" s="1" t="s">
        <v>34</v>
      </c>
    </row>
    <row r="138" spans="1:8" ht="15">
      <c r="A138" s="51"/>
      <c r="B138" s="17" t="s">
        <v>72</v>
      </c>
      <c r="C138" s="26">
        <f t="shared" si="2"/>
        <v>43479</v>
      </c>
      <c r="D138" s="3" t="s">
        <v>210</v>
      </c>
      <c r="E138" s="3"/>
      <c r="F138" s="3">
        <v>5.34</v>
      </c>
      <c r="G138" s="3">
        <v>0</v>
      </c>
    </row>
    <row r="139" spans="1:8" ht="15">
      <c r="A139" s="51"/>
      <c r="B139" s="17" t="s">
        <v>73</v>
      </c>
      <c r="C139" s="26">
        <f t="shared" si="2"/>
        <v>43479</v>
      </c>
      <c r="D139" s="3" t="s">
        <v>210</v>
      </c>
      <c r="E139" s="3"/>
      <c r="F139" s="3">
        <v>5.59</v>
      </c>
      <c r="G139" s="3">
        <v>0</v>
      </c>
    </row>
    <row r="140" spans="1:8" ht="15">
      <c r="A140" s="51"/>
      <c r="B140" s="17" t="s">
        <v>74</v>
      </c>
      <c r="C140" s="26">
        <f t="shared" si="2"/>
        <v>43479</v>
      </c>
      <c r="D140" s="3" t="s">
        <v>210</v>
      </c>
      <c r="E140" s="3"/>
      <c r="F140" s="3">
        <v>5.88</v>
      </c>
      <c r="G140" s="3">
        <v>0</v>
      </c>
    </row>
    <row r="141" spans="1:8" ht="15">
      <c r="A141" s="51"/>
      <c r="B141" s="17" t="s">
        <v>75</v>
      </c>
      <c r="C141" s="26">
        <f t="shared" si="2"/>
        <v>43479</v>
      </c>
      <c r="D141" s="3" t="s">
        <v>210</v>
      </c>
      <c r="E141" s="3"/>
      <c r="F141" s="3">
        <v>6.23</v>
      </c>
      <c r="G141" s="3">
        <v>0</v>
      </c>
    </row>
    <row r="142" spans="1:8" ht="15">
      <c r="A142" s="51"/>
      <c r="B142" s="53" t="s">
        <v>76</v>
      </c>
      <c r="C142" s="26">
        <f t="shared" si="2"/>
        <v>43479</v>
      </c>
      <c r="D142" s="3" t="s">
        <v>210</v>
      </c>
      <c r="E142" s="3"/>
      <c r="F142" s="3">
        <v>5.85</v>
      </c>
      <c r="G142" s="3">
        <v>0</v>
      </c>
    </row>
    <row r="143" spans="1:8" ht="15">
      <c r="A143" s="51"/>
      <c r="B143" s="53" t="s">
        <v>77</v>
      </c>
      <c r="C143" s="26">
        <f t="shared" si="2"/>
        <v>43479</v>
      </c>
      <c r="D143" s="3" t="s">
        <v>210</v>
      </c>
      <c r="E143" s="3"/>
      <c r="F143" s="3">
        <v>6.48</v>
      </c>
      <c r="G143" s="3">
        <v>0</v>
      </c>
    </row>
    <row r="144" spans="1:8" ht="15">
      <c r="A144" s="51"/>
      <c r="B144" s="53" t="s">
        <v>78</v>
      </c>
      <c r="C144" s="26">
        <f t="shared" si="2"/>
        <v>43479</v>
      </c>
      <c r="D144" s="3" t="s">
        <v>210</v>
      </c>
      <c r="E144" s="3"/>
      <c r="F144" s="3">
        <v>6.64</v>
      </c>
      <c r="G144" s="3">
        <v>0</v>
      </c>
    </row>
    <row r="145" spans="1:11" ht="15">
      <c r="A145" s="51"/>
      <c r="B145" s="53" t="s">
        <v>79</v>
      </c>
      <c r="C145" s="26">
        <f t="shared" si="2"/>
        <v>43479</v>
      </c>
      <c r="D145" s="3" t="s">
        <v>210</v>
      </c>
      <c r="E145" s="3"/>
      <c r="F145" s="3">
        <v>7.21</v>
      </c>
      <c r="G145" s="3">
        <v>0</v>
      </c>
    </row>
    <row r="146" spans="1:11" ht="15">
      <c r="A146" s="51"/>
      <c r="B146" s="53" t="s">
        <v>80</v>
      </c>
      <c r="C146" s="26">
        <f t="shared" si="2"/>
        <v>43479</v>
      </c>
      <c r="D146" s="3" t="s">
        <v>210</v>
      </c>
      <c r="E146" s="3"/>
      <c r="F146" s="3">
        <v>7.61</v>
      </c>
      <c r="G146" s="3">
        <v>0</v>
      </c>
    </row>
    <row r="147" spans="1:11" ht="16.5">
      <c r="A147" s="51"/>
      <c r="B147" s="17" t="s">
        <v>44</v>
      </c>
      <c r="C147" s="26">
        <f t="shared" si="2"/>
        <v>43479</v>
      </c>
      <c r="D147" s="3" t="s">
        <v>210</v>
      </c>
      <c r="E147" s="3"/>
      <c r="F147" s="3">
        <v>3.74</v>
      </c>
      <c r="G147" s="3">
        <v>0</v>
      </c>
      <c r="H147" s="28" t="s">
        <v>322</v>
      </c>
      <c r="I147" s="28"/>
      <c r="J147" s="28"/>
      <c r="K147" s="28"/>
    </row>
    <row r="148" spans="1:11" ht="15">
      <c r="A148" s="51"/>
      <c r="B148" s="17" t="s">
        <v>48</v>
      </c>
      <c r="C148" s="26">
        <f t="shared" si="2"/>
        <v>43479</v>
      </c>
      <c r="D148" s="3" t="s">
        <v>210</v>
      </c>
      <c r="E148" s="3"/>
      <c r="F148" s="3">
        <v>3.96</v>
      </c>
      <c r="G148" s="3">
        <v>0</v>
      </c>
    </row>
    <row r="149" spans="1:11" ht="15">
      <c r="A149" s="51"/>
      <c r="B149" s="17" t="s">
        <v>53</v>
      </c>
      <c r="C149" s="26">
        <f t="shared" si="2"/>
        <v>43479</v>
      </c>
      <c r="D149" s="3" t="s">
        <v>210</v>
      </c>
      <c r="E149" s="3"/>
      <c r="F149" s="3">
        <v>4.1500000000000004</v>
      </c>
      <c r="G149" s="3">
        <v>0</v>
      </c>
    </row>
    <row r="150" spans="1:11" ht="15">
      <c r="A150" s="51"/>
      <c r="B150" s="17" t="s">
        <v>56</v>
      </c>
      <c r="C150" s="26">
        <f t="shared" si="2"/>
        <v>43479</v>
      </c>
      <c r="D150" s="3" t="s">
        <v>210</v>
      </c>
      <c r="E150" s="3"/>
      <c r="F150" s="3">
        <v>4.5199999999999996</v>
      </c>
      <c r="G150" s="3">
        <v>0</v>
      </c>
    </row>
    <row r="151" spans="1:11" ht="15">
      <c r="A151" s="51"/>
      <c r="B151" s="17" t="s">
        <v>63</v>
      </c>
      <c r="C151" s="26">
        <f t="shared" si="2"/>
        <v>43479</v>
      </c>
      <c r="D151" s="3" t="s">
        <v>210</v>
      </c>
      <c r="E151" s="3"/>
      <c r="F151" s="3">
        <v>4.83</v>
      </c>
      <c r="G151" s="3">
        <v>0</v>
      </c>
    </row>
    <row r="152" spans="1:11" ht="15">
      <c r="A152" s="51"/>
      <c r="B152" s="17" t="s">
        <v>64</v>
      </c>
      <c r="C152" s="26">
        <f t="shared" si="2"/>
        <v>43479</v>
      </c>
      <c r="D152" s="3" t="s">
        <v>210</v>
      </c>
      <c r="E152" s="3"/>
      <c r="F152" s="3">
        <v>5.22</v>
      </c>
      <c r="G152" s="3">
        <v>0</v>
      </c>
    </row>
    <row r="153" spans="1:11" ht="15">
      <c r="A153" s="51"/>
      <c r="B153" s="17" t="s">
        <v>70</v>
      </c>
      <c r="C153" s="26">
        <f t="shared" si="2"/>
        <v>43479</v>
      </c>
      <c r="D153" s="3" t="s">
        <v>210</v>
      </c>
      <c r="E153" s="3"/>
      <c r="F153" s="3">
        <v>5.7</v>
      </c>
      <c r="G153" s="3">
        <v>0</v>
      </c>
    </row>
    <row r="154" spans="1:11" ht="15">
      <c r="A154" s="51"/>
      <c r="B154" s="17" t="s">
        <v>45</v>
      </c>
      <c r="C154" s="26">
        <f t="shared" si="2"/>
        <v>43479</v>
      </c>
      <c r="D154" s="3" t="s">
        <v>210</v>
      </c>
      <c r="E154" s="3"/>
      <c r="F154" s="3">
        <v>3.66</v>
      </c>
      <c r="G154" s="3">
        <v>0</v>
      </c>
    </row>
    <row r="155" spans="1:11" ht="15">
      <c r="A155" s="51"/>
      <c r="B155" s="17" t="s">
        <v>49</v>
      </c>
      <c r="C155" s="26">
        <f t="shared" ref="C155:C246" si="3">C154</f>
        <v>43479</v>
      </c>
      <c r="D155" s="3" t="s">
        <v>210</v>
      </c>
      <c r="E155" s="3"/>
      <c r="F155" s="3">
        <v>3.94</v>
      </c>
      <c r="G155" s="3">
        <v>0</v>
      </c>
    </row>
    <row r="156" spans="1:11" ht="15">
      <c r="A156" s="51"/>
      <c r="B156" s="17" t="s">
        <v>52</v>
      </c>
      <c r="C156" s="26">
        <f t="shared" si="3"/>
        <v>43479</v>
      </c>
      <c r="D156" s="3" t="s">
        <v>210</v>
      </c>
      <c r="E156" s="3"/>
      <c r="F156" s="3">
        <v>4.12</v>
      </c>
      <c r="G156" s="3">
        <v>0</v>
      </c>
    </row>
    <row r="157" spans="1:11" ht="15">
      <c r="A157" s="51"/>
      <c r="B157" s="17" t="s">
        <v>57</v>
      </c>
      <c r="C157" s="26">
        <f t="shared" si="3"/>
        <v>43479</v>
      </c>
      <c r="D157" s="3" t="s">
        <v>210</v>
      </c>
      <c r="E157" s="3"/>
      <c r="F157" s="3">
        <v>4.47</v>
      </c>
      <c r="G157" s="3">
        <v>0</v>
      </c>
    </row>
    <row r="158" spans="1:11" ht="15">
      <c r="A158" s="51"/>
      <c r="B158" s="17" t="s">
        <v>60</v>
      </c>
      <c r="C158" s="26">
        <f t="shared" si="3"/>
        <v>43479</v>
      </c>
      <c r="D158" s="3" t="s">
        <v>210</v>
      </c>
      <c r="E158" s="3"/>
      <c r="F158" s="3">
        <v>4.84</v>
      </c>
      <c r="G158" s="3">
        <v>0</v>
      </c>
    </row>
    <row r="159" spans="1:11" ht="15">
      <c r="A159" s="51"/>
      <c r="B159" s="17" t="s">
        <v>65</v>
      </c>
      <c r="C159" s="26">
        <f t="shared" si="3"/>
        <v>43479</v>
      </c>
      <c r="D159" s="3" t="s">
        <v>210</v>
      </c>
      <c r="E159" s="3"/>
      <c r="F159" s="3">
        <v>5.17</v>
      </c>
      <c r="G159" s="3">
        <v>0</v>
      </c>
    </row>
    <row r="160" spans="1:11" ht="15">
      <c r="A160" s="51"/>
      <c r="B160" s="17" t="s">
        <v>69</v>
      </c>
      <c r="C160" s="26">
        <f t="shared" si="3"/>
        <v>43479</v>
      </c>
      <c r="D160" s="3" t="s">
        <v>210</v>
      </c>
      <c r="E160" s="3"/>
      <c r="F160" s="3">
        <v>5.64</v>
      </c>
      <c r="G160" s="3">
        <v>0</v>
      </c>
    </row>
    <row r="161" spans="1:11" ht="15">
      <c r="A161" s="51"/>
      <c r="B161" s="17" t="s">
        <v>46</v>
      </c>
      <c r="C161" s="26">
        <f t="shared" si="3"/>
        <v>43479</v>
      </c>
      <c r="D161" s="3" t="s">
        <v>210</v>
      </c>
      <c r="E161" s="3"/>
      <c r="F161" s="3">
        <v>3.54</v>
      </c>
      <c r="G161" s="3">
        <v>0</v>
      </c>
    </row>
    <row r="162" spans="1:11" ht="15">
      <c r="A162" s="51"/>
      <c r="B162" s="17" t="s">
        <v>50</v>
      </c>
      <c r="C162" s="26">
        <f t="shared" si="3"/>
        <v>43479</v>
      </c>
      <c r="D162" s="3" t="s">
        <v>210</v>
      </c>
      <c r="E162" s="3"/>
      <c r="F162" s="3">
        <v>3.77</v>
      </c>
      <c r="G162" s="3">
        <v>0</v>
      </c>
    </row>
    <row r="163" spans="1:11" ht="15">
      <c r="A163" s="51"/>
      <c r="B163" s="17" t="s">
        <v>54</v>
      </c>
      <c r="C163" s="26">
        <v>43545</v>
      </c>
      <c r="D163" s="3" t="s">
        <v>210</v>
      </c>
      <c r="E163" s="3"/>
      <c r="F163" s="3">
        <v>4.55</v>
      </c>
      <c r="G163" s="3">
        <v>0</v>
      </c>
    </row>
    <row r="164" spans="1:11" ht="15">
      <c r="A164" s="51"/>
      <c r="B164" s="17" t="s">
        <v>58</v>
      </c>
      <c r="C164" s="26">
        <v>43479</v>
      </c>
      <c r="D164" s="3" t="s">
        <v>210</v>
      </c>
      <c r="E164" s="3"/>
      <c r="F164" s="3">
        <v>4.33</v>
      </c>
      <c r="G164" s="3">
        <v>0</v>
      </c>
    </row>
    <row r="165" spans="1:11" ht="15">
      <c r="A165" s="51"/>
      <c r="B165" s="17" t="s">
        <v>61</v>
      </c>
      <c r="C165" s="26">
        <f t="shared" si="3"/>
        <v>43479</v>
      </c>
      <c r="D165" s="3" t="s">
        <v>210</v>
      </c>
      <c r="E165" s="3"/>
      <c r="F165" s="3">
        <v>4.66</v>
      </c>
      <c r="G165" s="3">
        <v>0</v>
      </c>
    </row>
    <row r="166" spans="1:11" ht="15">
      <c r="A166" s="51"/>
      <c r="B166" s="17" t="s">
        <v>66</v>
      </c>
      <c r="C166" s="26">
        <f t="shared" si="3"/>
        <v>43479</v>
      </c>
      <c r="D166" s="3" t="s">
        <v>210</v>
      </c>
      <c r="E166" s="3"/>
      <c r="F166" s="3">
        <v>5.0199999999999996</v>
      </c>
      <c r="G166" s="3">
        <v>0</v>
      </c>
    </row>
    <row r="167" spans="1:11" ht="15">
      <c r="A167" s="51"/>
      <c r="B167" s="17" t="s">
        <v>68</v>
      </c>
      <c r="C167" s="26">
        <f t="shared" si="3"/>
        <v>43479</v>
      </c>
      <c r="D167" s="3" t="s">
        <v>210</v>
      </c>
      <c r="E167" s="3"/>
      <c r="F167" s="3">
        <v>5.56</v>
      </c>
      <c r="G167" s="3">
        <v>0</v>
      </c>
    </row>
    <row r="168" spans="1:11" ht="15">
      <c r="A168" s="51"/>
      <c r="B168" s="17" t="s">
        <v>47</v>
      </c>
      <c r="C168" s="26">
        <f t="shared" si="3"/>
        <v>43479</v>
      </c>
      <c r="D168" s="3" t="s">
        <v>210</v>
      </c>
      <c r="E168" s="3"/>
      <c r="F168" s="3">
        <v>4.53</v>
      </c>
      <c r="G168" s="3">
        <v>0</v>
      </c>
    </row>
    <row r="169" spans="1:11" ht="15">
      <c r="A169" s="51"/>
      <c r="B169" s="17" t="s">
        <v>51</v>
      </c>
      <c r="C169" s="26">
        <f t="shared" si="3"/>
        <v>43479</v>
      </c>
      <c r="D169" s="3" t="s">
        <v>210</v>
      </c>
      <c r="E169" s="3"/>
      <c r="F169" s="3">
        <v>4.76</v>
      </c>
      <c r="G169" s="3">
        <v>0</v>
      </c>
    </row>
    <row r="170" spans="1:11" ht="15">
      <c r="A170" s="51"/>
      <c r="B170" s="17" t="s">
        <v>55</v>
      </c>
      <c r="C170" s="26">
        <f t="shared" si="3"/>
        <v>43479</v>
      </c>
      <c r="D170" s="3" t="s">
        <v>210</v>
      </c>
      <c r="E170" s="3"/>
      <c r="F170" s="3">
        <v>5.31</v>
      </c>
      <c r="G170" s="3">
        <v>0</v>
      </c>
    </row>
    <row r="171" spans="1:11" ht="15">
      <c r="A171" s="51"/>
      <c r="B171" s="17" t="s">
        <v>59</v>
      </c>
      <c r="C171" s="26">
        <f t="shared" si="3"/>
        <v>43479</v>
      </c>
      <c r="D171" s="3" t="s">
        <v>210</v>
      </c>
      <c r="E171" s="3"/>
      <c r="F171" s="3">
        <v>5.41</v>
      </c>
      <c r="G171" s="3">
        <v>0</v>
      </c>
    </row>
    <row r="172" spans="1:11" ht="15">
      <c r="A172" s="51"/>
      <c r="B172" s="17" t="s">
        <v>62</v>
      </c>
      <c r="C172" s="26">
        <f t="shared" si="3"/>
        <v>43479</v>
      </c>
      <c r="D172" s="3" t="s">
        <v>210</v>
      </c>
      <c r="E172" s="3"/>
      <c r="F172" s="3">
        <v>5.75</v>
      </c>
      <c r="G172" s="3">
        <v>0</v>
      </c>
    </row>
    <row r="173" spans="1:11" ht="15">
      <c r="A173" s="51"/>
      <c r="B173" s="17" t="s">
        <v>258</v>
      </c>
      <c r="C173" s="26">
        <f t="shared" si="3"/>
        <v>43479</v>
      </c>
      <c r="D173" s="3" t="s">
        <v>210</v>
      </c>
      <c r="E173" s="3"/>
      <c r="F173" s="3">
        <v>6.36</v>
      </c>
      <c r="G173" s="3">
        <v>0</v>
      </c>
    </row>
    <row r="174" spans="1:11" ht="15">
      <c r="A174" s="51"/>
      <c r="B174" s="17" t="s">
        <v>67</v>
      </c>
      <c r="C174" s="26">
        <f t="shared" si="3"/>
        <v>43479</v>
      </c>
      <c r="D174" s="3" t="s">
        <v>210</v>
      </c>
      <c r="E174" s="3"/>
      <c r="F174" s="3">
        <v>6.55</v>
      </c>
      <c r="G174" s="3">
        <v>0</v>
      </c>
    </row>
    <row r="175" spans="1:11" ht="16.5">
      <c r="A175" s="51"/>
      <c r="B175" s="17" t="s">
        <v>291</v>
      </c>
      <c r="C175" s="26">
        <v>43479</v>
      </c>
      <c r="D175" s="3" t="s">
        <v>210</v>
      </c>
      <c r="E175" s="3"/>
      <c r="F175" s="3">
        <v>2.2200000000000002</v>
      </c>
      <c r="G175" s="41">
        <f>F175*20/100</f>
        <v>0.44400000000000006</v>
      </c>
      <c r="H175" s="28" t="s">
        <v>320</v>
      </c>
      <c r="I175" s="28"/>
      <c r="J175" s="28"/>
      <c r="K175" s="28"/>
    </row>
    <row r="176" spans="1:11" ht="16.5">
      <c r="A176" s="51"/>
      <c r="B176" s="17" t="s">
        <v>292</v>
      </c>
      <c r="C176" s="26">
        <v>43479</v>
      </c>
      <c r="D176" s="3" t="s">
        <v>210</v>
      </c>
      <c r="E176" s="3"/>
      <c r="F176" s="3">
        <v>2.38</v>
      </c>
      <c r="G176" s="41">
        <f t="shared" ref="G176:G202" si="4">F176*20/100</f>
        <v>0.47599999999999992</v>
      </c>
      <c r="H176" s="28"/>
      <c r="I176" s="28"/>
      <c r="J176" s="28"/>
      <c r="K176" s="28"/>
    </row>
    <row r="177" spans="1:11" ht="16.5">
      <c r="A177" s="51"/>
      <c r="B177" s="17" t="s">
        <v>293</v>
      </c>
      <c r="C177" s="26">
        <v>43479</v>
      </c>
      <c r="D177" s="3" t="s">
        <v>210</v>
      </c>
      <c r="E177" s="3"/>
      <c r="F177" s="3">
        <v>2.59</v>
      </c>
      <c r="G177" s="41">
        <f t="shared" si="4"/>
        <v>0.51800000000000002</v>
      </c>
      <c r="H177" s="28"/>
      <c r="I177" s="28"/>
      <c r="J177" s="28"/>
      <c r="K177" s="28"/>
    </row>
    <row r="178" spans="1:11" ht="16.5">
      <c r="A178" s="51"/>
      <c r="B178" s="17" t="s">
        <v>294</v>
      </c>
      <c r="C178" s="26">
        <v>43479</v>
      </c>
      <c r="D178" s="3" t="s">
        <v>210</v>
      </c>
      <c r="E178" s="3"/>
      <c r="F178" s="41">
        <v>2.9</v>
      </c>
      <c r="G178" s="41">
        <f t="shared" si="4"/>
        <v>0.57999999999999996</v>
      </c>
      <c r="H178" s="28"/>
      <c r="I178" s="28"/>
      <c r="J178" s="28"/>
      <c r="K178" s="28"/>
    </row>
    <row r="179" spans="1:11" ht="16.5">
      <c r="A179" s="51"/>
      <c r="B179" s="17" t="s">
        <v>295</v>
      </c>
      <c r="C179" s="26">
        <v>43479</v>
      </c>
      <c r="D179" s="3" t="s">
        <v>210</v>
      </c>
      <c r="E179" s="3"/>
      <c r="F179" s="3">
        <v>3.22</v>
      </c>
      <c r="G179" s="41">
        <f t="shared" si="4"/>
        <v>0.64400000000000002</v>
      </c>
      <c r="H179" s="28"/>
      <c r="I179" s="28"/>
      <c r="J179" s="28"/>
      <c r="K179" s="28"/>
    </row>
    <row r="180" spans="1:11" ht="15">
      <c r="A180" s="51"/>
      <c r="B180" s="17" t="s">
        <v>296</v>
      </c>
      <c r="C180" s="26">
        <v>43479</v>
      </c>
      <c r="D180" s="3" t="s">
        <v>210</v>
      </c>
      <c r="E180" s="3"/>
      <c r="F180" s="3">
        <v>3.71</v>
      </c>
      <c r="G180" s="41">
        <f t="shared" si="4"/>
        <v>0.74199999999999999</v>
      </c>
    </row>
    <row r="181" spans="1:11" ht="15">
      <c r="A181" s="51"/>
      <c r="B181" s="17" t="s">
        <v>297</v>
      </c>
      <c r="C181" s="26">
        <v>43479</v>
      </c>
      <c r="D181" s="3" t="s">
        <v>210</v>
      </c>
      <c r="E181" s="3"/>
      <c r="F181" s="3">
        <v>4.0199999999999996</v>
      </c>
      <c r="G181" s="41">
        <f t="shared" si="4"/>
        <v>0.80399999999999994</v>
      </c>
    </row>
    <row r="182" spans="1:11" ht="15">
      <c r="A182" s="51"/>
      <c r="B182" s="17" t="s">
        <v>298</v>
      </c>
      <c r="C182" s="26">
        <v>43479</v>
      </c>
      <c r="D182" s="3" t="s">
        <v>210</v>
      </c>
      <c r="E182" s="3"/>
      <c r="F182" s="3">
        <v>2.37</v>
      </c>
      <c r="G182" s="41">
        <f t="shared" si="4"/>
        <v>0.47400000000000003</v>
      </c>
    </row>
    <row r="183" spans="1:11" ht="15">
      <c r="A183" s="51"/>
      <c r="B183" s="17" t="s">
        <v>299</v>
      </c>
      <c r="C183" s="26">
        <v>43479</v>
      </c>
      <c r="D183" s="3" t="s">
        <v>210</v>
      </c>
      <c r="E183" s="3"/>
      <c r="F183" s="3">
        <v>2.5299999999999998</v>
      </c>
      <c r="G183" s="41">
        <f t="shared" si="4"/>
        <v>0.50599999999999989</v>
      </c>
    </row>
    <row r="184" spans="1:11" ht="15">
      <c r="A184" s="51"/>
      <c r="B184" s="17" t="s">
        <v>300</v>
      </c>
      <c r="C184" s="26">
        <v>43479</v>
      </c>
      <c r="D184" s="3" t="s">
        <v>210</v>
      </c>
      <c r="E184" s="3"/>
      <c r="F184" s="3">
        <v>2.75</v>
      </c>
      <c r="G184" s="41">
        <f t="shared" si="4"/>
        <v>0.55000000000000004</v>
      </c>
    </row>
    <row r="185" spans="1:11" ht="15">
      <c r="A185" s="51"/>
      <c r="B185" s="17" t="s">
        <v>301</v>
      </c>
      <c r="C185" s="26">
        <v>43479</v>
      </c>
      <c r="D185" s="3" t="s">
        <v>210</v>
      </c>
      <c r="E185" s="3"/>
      <c r="F185" s="41">
        <v>3.1</v>
      </c>
      <c r="G185" s="41">
        <f t="shared" si="4"/>
        <v>0.62</v>
      </c>
    </row>
    <row r="186" spans="1:11" ht="15">
      <c r="A186" s="51"/>
      <c r="B186" s="17" t="s">
        <v>302</v>
      </c>
      <c r="C186" s="26">
        <v>43479</v>
      </c>
      <c r="D186" s="3" t="s">
        <v>210</v>
      </c>
      <c r="E186" s="3"/>
      <c r="F186" s="3">
        <v>3.39</v>
      </c>
      <c r="G186" s="41">
        <f t="shared" si="4"/>
        <v>0.67799999999999994</v>
      </c>
    </row>
    <row r="187" spans="1:11" ht="15">
      <c r="A187" s="51"/>
      <c r="B187" s="17" t="s">
        <v>303</v>
      </c>
      <c r="C187" s="26">
        <v>43479</v>
      </c>
      <c r="D187" s="3" t="s">
        <v>210</v>
      </c>
      <c r="E187" s="3"/>
      <c r="F187" s="3">
        <v>3.74</v>
      </c>
      <c r="G187" s="41">
        <f t="shared" si="4"/>
        <v>0.74800000000000011</v>
      </c>
    </row>
    <row r="188" spans="1:11" ht="15">
      <c r="A188" s="51"/>
      <c r="B188" s="17" t="s">
        <v>304</v>
      </c>
      <c r="C188" s="26">
        <v>43479</v>
      </c>
      <c r="D188" s="3" t="s">
        <v>210</v>
      </c>
      <c r="E188" s="3"/>
      <c r="F188" s="3">
        <v>4.2300000000000004</v>
      </c>
      <c r="G188" s="41">
        <f t="shared" si="4"/>
        <v>0.84600000000000009</v>
      </c>
    </row>
    <row r="189" spans="1:11" ht="16.5">
      <c r="A189" s="51"/>
      <c r="B189" s="17" t="s">
        <v>305</v>
      </c>
      <c r="C189" s="26">
        <v>43479</v>
      </c>
      <c r="D189" s="3" t="s">
        <v>210</v>
      </c>
      <c r="E189" s="3"/>
      <c r="F189" s="3">
        <v>2.41</v>
      </c>
      <c r="G189" s="41">
        <f t="shared" si="4"/>
        <v>0.48200000000000004</v>
      </c>
      <c r="H189" s="28" t="s">
        <v>321</v>
      </c>
      <c r="I189" s="28"/>
      <c r="J189" s="28"/>
      <c r="K189" s="28"/>
    </row>
    <row r="190" spans="1:11" ht="16.5">
      <c r="A190" s="51"/>
      <c r="B190" s="17" t="s">
        <v>306</v>
      </c>
      <c r="C190" s="26">
        <v>43479</v>
      </c>
      <c r="D190" s="3" t="s">
        <v>210</v>
      </c>
      <c r="E190" s="3"/>
      <c r="F190" s="3">
        <v>2.58</v>
      </c>
      <c r="G190" s="41">
        <f t="shared" si="4"/>
        <v>0.51600000000000001</v>
      </c>
      <c r="H190" s="28"/>
      <c r="I190" s="28"/>
      <c r="J190" s="28"/>
      <c r="K190" s="28"/>
    </row>
    <row r="191" spans="1:11" ht="16.5">
      <c r="A191" s="51"/>
      <c r="B191" s="17" t="s">
        <v>307</v>
      </c>
      <c r="C191" s="26">
        <v>43479</v>
      </c>
      <c r="D191" s="3" t="s">
        <v>210</v>
      </c>
      <c r="E191" s="3"/>
      <c r="F191" s="3">
        <v>2.73</v>
      </c>
      <c r="G191" s="41">
        <f t="shared" si="4"/>
        <v>0.54600000000000004</v>
      </c>
      <c r="H191" s="28"/>
      <c r="I191" s="28"/>
      <c r="J191" s="28"/>
      <c r="K191" s="28"/>
    </row>
    <row r="192" spans="1:11" ht="16.5">
      <c r="A192" s="51"/>
      <c r="B192" s="17" t="s">
        <v>308</v>
      </c>
      <c r="C192" s="26">
        <v>43479</v>
      </c>
      <c r="D192" s="3" t="s">
        <v>210</v>
      </c>
      <c r="E192" s="3"/>
      <c r="F192" s="3">
        <v>3.08</v>
      </c>
      <c r="G192" s="41">
        <f t="shared" si="4"/>
        <v>0.61599999999999999</v>
      </c>
      <c r="H192" s="28"/>
      <c r="I192" s="28"/>
      <c r="J192" s="28"/>
      <c r="K192" s="28"/>
    </row>
    <row r="193" spans="1:11" ht="16.5">
      <c r="A193" s="51"/>
      <c r="B193" s="17" t="s">
        <v>309</v>
      </c>
      <c r="C193" s="26">
        <v>43479</v>
      </c>
      <c r="D193" s="3" t="s">
        <v>210</v>
      </c>
      <c r="E193" s="3"/>
      <c r="F193" s="3">
        <v>3.44</v>
      </c>
      <c r="G193" s="41">
        <f t="shared" si="4"/>
        <v>0.68799999999999994</v>
      </c>
      <c r="H193" s="28"/>
      <c r="I193" s="28"/>
      <c r="J193" s="28"/>
      <c r="K193" s="28"/>
    </row>
    <row r="194" spans="1:11" ht="16.5">
      <c r="A194" s="51"/>
      <c r="B194" s="17" t="s">
        <v>310</v>
      </c>
      <c r="C194" s="26">
        <v>43479</v>
      </c>
      <c r="D194" s="3" t="s">
        <v>210</v>
      </c>
      <c r="E194" s="3"/>
      <c r="F194" s="3">
        <v>3.75</v>
      </c>
      <c r="G194" s="41">
        <f t="shared" si="4"/>
        <v>0.75</v>
      </c>
      <c r="H194" s="28"/>
      <c r="I194" s="28"/>
      <c r="J194" s="28"/>
      <c r="K194" s="28"/>
    </row>
    <row r="195" spans="1:11" ht="16.5">
      <c r="A195" s="51"/>
      <c r="B195" s="17" t="s">
        <v>311</v>
      </c>
      <c r="C195" s="26">
        <v>43479</v>
      </c>
      <c r="D195" s="3" t="s">
        <v>210</v>
      </c>
      <c r="E195" s="3"/>
      <c r="F195" s="3">
        <v>4.2699999999999996</v>
      </c>
      <c r="G195" s="41">
        <f t="shared" si="4"/>
        <v>0.85399999999999987</v>
      </c>
      <c r="H195" s="28"/>
      <c r="I195" s="28"/>
      <c r="J195" s="28"/>
      <c r="K195" s="28"/>
    </row>
    <row r="196" spans="1:11" ht="15">
      <c r="A196" s="51"/>
      <c r="B196" s="17" t="s">
        <v>312</v>
      </c>
      <c r="C196" s="26">
        <v>43479</v>
      </c>
      <c r="D196" s="3" t="s">
        <v>210</v>
      </c>
      <c r="E196" s="3"/>
      <c r="F196" s="3">
        <v>2.48</v>
      </c>
      <c r="G196" s="41">
        <f t="shared" si="4"/>
        <v>0.496</v>
      </c>
    </row>
    <row r="197" spans="1:11" ht="15">
      <c r="A197" s="51"/>
      <c r="B197" s="17" t="s">
        <v>313</v>
      </c>
      <c r="C197" s="26">
        <v>43479</v>
      </c>
      <c r="D197" s="3" t="s">
        <v>210</v>
      </c>
      <c r="E197" s="3"/>
      <c r="F197" s="3">
        <v>2.66</v>
      </c>
      <c r="G197" s="41">
        <f t="shared" si="4"/>
        <v>0.53200000000000003</v>
      </c>
    </row>
    <row r="198" spans="1:11" ht="15">
      <c r="A198" s="51"/>
      <c r="B198" s="17" t="s">
        <v>314</v>
      </c>
      <c r="C198" s="26">
        <v>43479</v>
      </c>
      <c r="D198" s="3" t="s">
        <v>210</v>
      </c>
      <c r="E198" s="3"/>
      <c r="F198" s="3">
        <v>2.81</v>
      </c>
      <c r="G198" s="41">
        <f t="shared" si="4"/>
        <v>0.56200000000000006</v>
      </c>
    </row>
    <row r="199" spans="1:11" ht="15">
      <c r="A199" s="51"/>
      <c r="B199" s="17" t="s">
        <v>315</v>
      </c>
      <c r="C199" s="26">
        <v>43479</v>
      </c>
      <c r="D199" s="3" t="s">
        <v>210</v>
      </c>
      <c r="E199" s="3"/>
      <c r="F199" s="3">
        <v>3.16</v>
      </c>
      <c r="G199" s="41">
        <f t="shared" si="4"/>
        <v>0.63200000000000001</v>
      </c>
    </row>
    <row r="200" spans="1:11" ht="15">
      <c r="A200" s="51"/>
      <c r="B200" s="17" t="s">
        <v>316</v>
      </c>
      <c r="C200" s="26">
        <v>43479</v>
      </c>
      <c r="D200" s="3" t="s">
        <v>210</v>
      </c>
      <c r="E200" s="3"/>
      <c r="F200" s="3">
        <v>3.48</v>
      </c>
      <c r="G200" s="41">
        <f t="shared" si="4"/>
        <v>0.69599999999999995</v>
      </c>
    </row>
    <row r="201" spans="1:11" ht="15">
      <c r="A201" s="51"/>
      <c r="B201" s="17" t="s">
        <v>317</v>
      </c>
      <c r="C201" s="26">
        <v>43479</v>
      </c>
      <c r="D201" s="3" t="s">
        <v>210</v>
      </c>
      <c r="E201" s="3"/>
      <c r="F201" s="3">
        <v>3.83</v>
      </c>
      <c r="G201" s="41">
        <f t="shared" si="4"/>
        <v>0.7659999999999999</v>
      </c>
    </row>
    <row r="202" spans="1:11" ht="15">
      <c r="A202" s="51"/>
      <c r="B202" s="17" t="s">
        <v>318</v>
      </c>
      <c r="C202" s="26">
        <v>43479</v>
      </c>
      <c r="D202" s="3" t="s">
        <v>210</v>
      </c>
      <c r="E202" s="3"/>
      <c r="F202" s="3">
        <v>4.3099999999999996</v>
      </c>
      <c r="G202" s="41">
        <f t="shared" si="4"/>
        <v>0.86199999999999988</v>
      </c>
    </row>
    <row r="203" spans="1:11" ht="16.5">
      <c r="A203" s="51"/>
      <c r="B203" s="17" t="s">
        <v>202</v>
      </c>
      <c r="C203" s="26">
        <f>C174</f>
        <v>43479</v>
      </c>
      <c r="D203" s="3" t="s">
        <v>210</v>
      </c>
      <c r="E203" s="3"/>
      <c r="F203" s="3">
        <v>14.62</v>
      </c>
      <c r="G203" s="3">
        <v>0</v>
      </c>
      <c r="H203" s="28" t="s">
        <v>323</v>
      </c>
    </row>
    <row r="204" spans="1:11" ht="15">
      <c r="A204" s="51"/>
      <c r="B204" s="17" t="s">
        <v>203</v>
      </c>
      <c r="C204" s="26">
        <f t="shared" si="3"/>
        <v>43479</v>
      </c>
      <c r="D204" s="3" t="s">
        <v>210</v>
      </c>
      <c r="E204" s="3"/>
      <c r="F204" s="3">
        <v>19.350000000000001</v>
      </c>
      <c r="G204" s="3">
        <v>0</v>
      </c>
    </row>
    <row r="205" spans="1:11" ht="16.5">
      <c r="A205" s="51"/>
      <c r="B205" s="17" t="s">
        <v>204</v>
      </c>
      <c r="C205" s="26">
        <f t="shared" si="3"/>
        <v>43479</v>
      </c>
      <c r="D205" s="3" t="s">
        <v>210</v>
      </c>
      <c r="E205" s="3"/>
      <c r="F205" s="3">
        <v>24.08</v>
      </c>
      <c r="G205" s="3">
        <v>0</v>
      </c>
      <c r="H205" s="28"/>
    </row>
    <row r="206" spans="1:11" ht="16.5">
      <c r="A206" s="51"/>
      <c r="B206" s="17" t="s">
        <v>205</v>
      </c>
      <c r="C206" s="26">
        <f t="shared" si="3"/>
        <v>43479</v>
      </c>
      <c r="D206" s="3" t="s">
        <v>210</v>
      </c>
      <c r="E206" s="3"/>
      <c r="F206" s="3">
        <v>28.71</v>
      </c>
      <c r="G206" s="3">
        <v>0</v>
      </c>
      <c r="H206" s="28"/>
    </row>
    <row r="207" spans="1:11" ht="16.5">
      <c r="A207" s="51"/>
      <c r="B207" s="17" t="s">
        <v>260</v>
      </c>
      <c r="C207" s="26">
        <f t="shared" si="3"/>
        <v>43479</v>
      </c>
      <c r="D207" s="3" t="s">
        <v>210</v>
      </c>
      <c r="E207" s="3"/>
      <c r="F207" s="3">
        <v>47.91</v>
      </c>
      <c r="G207" s="3">
        <v>0</v>
      </c>
      <c r="H207" s="28"/>
    </row>
    <row r="208" spans="1:11" ht="16.5">
      <c r="A208" s="51"/>
      <c r="B208" s="17" t="s">
        <v>261</v>
      </c>
      <c r="C208" s="26">
        <f t="shared" si="3"/>
        <v>43479</v>
      </c>
      <c r="D208" s="3" t="s">
        <v>210</v>
      </c>
      <c r="E208" s="3"/>
      <c r="F208" s="3">
        <v>12.09</v>
      </c>
      <c r="G208" s="3">
        <v>0</v>
      </c>
      <c r="H208" s="28"/>
    </row>
    <row r="209" spans="1:8" ht="16.5">
      <c r="A209" s="51"/>
      <c r="B209" s="17" t="s">
        <v>262</v>
      </c>
      <c r="C209" s="26">
        <f t="shared" si="3"/>
        <v>43479</v>
      </c>
      <c r="D209" s="3" t="s">
        <v>210</v>
      </c>
      <c r="E209" s="3"/>
      <c r="F209" s="3">
        <v>15.85</v>
      </c>
      <c r="G209" s="3">
        <v>0</v>
      </c>
      <c r="H209" s="28"/>
    </row>
    <row r="210" spans="1:8" ht="16.5">
      <c r="A210" s="51"/>
      <c r="B210" s="17" t="s">
        <v>263</v>
      </c>
      <c r="C210" s="26">
        <f t="shared" si="3"/>
        <v>43479</v>
      </c>
      <c r="D210" s="3" t="s">
        <v>210</v>
      </c>
      <c r="E210" s="3"/>
      <c r="F210" s="3">
        <v>19.18</v>
      </c>
      <c r="G210" s="3">
        <v>0</v>
      </c>
      <c r="H210" s="28"/>
    </row>
    <row r="211" spans="1:8" ht="16.5">
      <c r="A211" s="51"/>
      <c r="B211" s="17" t="s">
        <v>264</v>
      </c>
      <c r="C211" s="26">
        <f t="shared" si="3"/>
        <v>43479</v>
      </c>
      <c r="D211" s="3" t="s">
        <v>210</v>
      </c>
      <c r="E211" s="3"/>
      <c r="F211" s="3">
        <v>23.57</v>
      </c>
      <c r="G211" s="3">
        <v>0</v>
      </c>
      <c r="H211" s="28"/>
    </row>
    <row r="212" spans="1:8" ht="16.5">
      <c r="A212" s="51"/>
      <c r="B212" s="17" t="s">
        <v>265</v>
      </c>
      <c r="C212" s="26">
        <f t="shared" si="3"/>
        <v>43479</v>
      </c>
      <c r="D212" s="3" t="s">
        <v>210</v>
      </c>
      <c r="E212" s="3"/>
      <c r="F212" s="3">
        <v>38.200000000000003</v>
      </c>
      <c r="G212" s="3">
        <v>0</v>
      </c>
      <c r="H212" s="28"/>
    </row>
    <row r="213" spans="1:8" ht="15">
      <c r="A213" s="51"/>
      <c r="B213" s="11" t="s">
        <v>82</v>
      </c>
      <c r="C213" s="26">
        <v>43479</v>
      </c>
      <c r="D213" s="3" t="s">
        <v>210</v>
      </c>
      <c r="E213" s="3"/>
      <c r="F213" s="67">
        <v>0.53</v>
      </c>
      <c r="G213" s="3">
        <v>0</v>
      </c>
      <c r="H213" s="1" t="s">
        <v>81</v>
      </c>
    </row>
    <row r="214" spans="1:8" ht="15">
      <c r="A214" s="51"/>
      <c r="B214" s="11" t="s">
        <v>345</v>
      </c>
      <c r="C214" s="26">
        <v>43479</v>
      </c>
      <c r="D214" s="3" t="s">
        <v>210</v>
      </c>
      <c r="E214" s="3"/>
      <c r="F214" s="67">
        <v>0.86</v>
      </c>
      <c r="G214" s="3">
        <v>0</v>
      </c>
    </row>
    <row r="215" spans="1:8" ht="15">
      <c r="A215" s="51"/>
      <c r="B215" s="17" t="s">
        <v>133</v>
      </c>
      <c r="C215" s="26">
        <v>43647</v>
      </c>
      <c r="D215" s="3" t="s">
        <v>210</v>
      </c>
      <c r="E215" s="3"/>
      <c r="F215" s="67">
        <v>0.82</v>
      </c>
      <c r="G215" s="3">
        <v>0</v>
      </c>
    </row>
    <row r="216" spans="1:8" s="55" customFormat="1" ht="15">
      <c r="A216" s="57"/>
      <c r="B216" s="36" t="s">
        <v>286</v>
      </c>
      <c r="C216" s="26">
        <v>43647</v>
      </c>
      <c r="D216" s="35" t="s">
        <v>210</v>
      </c>
      <c r="E216" s="3"/>
      <c r="F216" s="3">
        <v>0.82</v>
      </c>
      <c r="G216" s="35">
        <v>0</v>
      </c>
    </row>
    <row r="217" spans="1:8" ht="15">
      <c r="A217" s="51"/>
      <c r="B217" s="11" t="s">
        <v>357</v>
      </c>
      <c r="C217" s="26">
        <f t="shared" si="3"/>
        <v>43647</v>
      </c>
      <c r="D217" s="3" t="s">
        <v>210</v>
      </c>
      <c r="E217" s="3"/>
      <c r="F217" s="3">
        <v>0.73</v>
      </c>
      <c r="G217" s="3">
        <v>0</v>
      </c>
    </row>
    <row r="218" spans="1:8" ht="15">
      <c r="A218" s="51"/>
      <c r="B218" s="11" t="s">
        <v>346</v>
      </c>
      <c r="C218" s="26">
        <v>43647</v>
      </c>
      <c r="D218" s="3" t="s">
        <v>210</v>
      </c>
      <c r="E218" s="3"/>
      <c r="F218" s="67">
        <v>0.76</v>
      </c>
      <c r="G218" s="3">
        <v>0</v>
      </c>
    </row>
    <row r="219" spans="1:8" ht="15">
      <c r="A219" s="51"/>
      <c r="B219" s="17" t="s">
        <v>84</v>
      </c>
      <c r="C219" s="26">
        <v>43479</v>
      </c>
      <c r="D219" s="3" t="s">
        <v>210</v>
      </c>
      <c r="E219" s="3"/>
      <c r="F219" s="67">
        <v>0.45</v>
      </c>
      <c r="G219" s="3">
        <v>0</v>
      </c>
      <c r="H219" s="1" t="s">
        <v>83</v>
      </c>
    </row>
    <row r="220" spans="1:8" ht="15">
      <c r="A220" s="51"/>
      <c r="B220" s="17" t="s">
        <v>134</v>
      </c>
      <c r="C220" s="26">
        <f t="shared" si="3"/>
        <v>43479</v>
      </c>
      <c r="D220" s="3" t="s">
        <v>210</v>
      </c>
      <c r="E220" s="3"/>
      <c r="F220" s="67">
        <v>0.47</v>
      </c>
      <c r="G220" s="3">
        <v>0</v>
      </c>
    </row>
    <row r="221" spans="1:8" ht="15">
      <c r="A221" s="51"/>
      <c r="B221" s="17" t="s">
        <v>135</v>
      </c>
      <c r="C221" s="26">
        <v>43479</v>
      </c>
      <c r="D221" s="3" t="s">
        <v>210</v>
      </c>
      <c r="E221" s="3"/>
      <c r="F221" s="3">
        <v>0.52</v>
      </c>
      <c r="G221" s="3">
        <v>0</v>
      </c>
    </row>
    <row r="222" spans="1:8" ht="15">
      <c r="A222" s="51"/>
      <c r="B222" s="17" t="s">
        <v>136</v>
      </c>
      <c r="C222" s="26">
        <f t="shared" si="3"/>
        <v>43479</v>
      </c>
      <c r="D222" s="3" t="s">
        <v>210</v>
      </c>
      <c r="E222" s="3"/>
      <c r="F222" s="3">
        <v>0.65</v>
      </c>
      <c r="G222" s="3">
        <v>0</v>
      </c>
    </row>
    <row r="223" spans="1:8" ht="15">
      <c r="A223" s="51"/>
      <c r="B223" s="17" t="s">
        <v>137</v>
      </c>
      <c r="C223" s="26">
        <f t="shared" si="3"/>
        <v>43479</v>
      </c>
      <c r="D223" s="3" t="s">
        <v>210</v>
      </c>
      <c r="E223" s="3"/>
      <c r="F223" s="3">
        <v>0.6</v>
      </c>
      <c r="G223" s="3">
        <v>0</v>
      </c>
    </row>
    <row r="224" spans="1:8" ht="15">
      <c r="A224" s="51"/>
      <c r="B224" s="17" t="s">
        <v>138</v>
      </c>
      <c r="C224" s="26">
        <v>43479</v>
      </c>
      <c r="D224" s="3" t="s">
        <v>210</v>
      </c>
      <c r="E224" s="3"/>
      <c r="F224" s="67">
        <v>0.9</v>
      </c>
      <c r="G224" s="3">
        <v>0</v>
      </c>
    </row>
    <row r="225" spans="1:8" ht="15">
      <c r="A225" s="51"/>
      <c r="B225" s="17" t="s">
        <v>347</v>
      </c>
      <c r="C225" s="26">
        <v>43479</v>
      </c>
      <c r="D225" s="3" t="s">
        <v>210</v>
      </c>
      <c r="E225" s="3"/>
      <c r="F225" s="67">
        <v>0.83</v>
      </c>
      <c r="G225" s="3">
        <v>0</v>
      </c>
    </row>
    <row r="226" spans="1:8" ht="15">
      <c r="A226" s="51"/>
      <c r="B226" s="17" t="s">
        <v>348</v>
      </c>
      <c r="C226" s="26">
        <v>43647</v>
      </c>
      <c r="D226" s="3" t="s">
        <v>210</v>
      </c>
      <c r="E226" s="3"/>
      <c r="F226" s="67">
        <v>1.03</v>
      </c>
      <c r="G226" s="3">
        <v>0</v>
      </c>
    </row>
    <row r="227" spans="1:8" ht="15">
      <c r="A227" s="51"/>
      <c r="B227" s="17" t="s">
        <v>139</v>
      </c>
      <c r="C227" s="26">
        <v>43647</v>
      </c>
      <c r="D227" s="3" t="s">
        <v>210</v>
      </c>
      <c r="E227" s="3"/>
      <c r="F227" s="67">
        <v>0.99</v>
      </c>
      <c r="G227" s="3">
        <v>0</v>
      </c>
    </row>
    <row r="228" spans="1:8" ht="15">
      <c r="A228" s="51"/>
      <c r="B228" s="17" t="s">
        <v>140</v>
      </c>
      <c r="C228" s="26">
        <f t="shared" si="3"/>
        <v>43647</v>
      </c>
      <c r="D228" s="3" t="s">
        <v>210</v>
      </c>
      <c r="E228" s="3"/>
      <c r="F228" s="67">
        <v>1.07</v>
      </c>
      <c r="G228" s="3">
        <v>0</v>
      </c>
    </row>
    <row r="229" spans="1:8" ht="15">
      <c r="A229" s="51"/>
      <c r="B229" s="17" t="s">
        <v>141</v>
      </c>
      <c r="C229" s="26">
        <v>43479</v>
      </c>
      <c r="D229" s="3" t="s">
        <v>210</v>
      </c>
      <c r="E229" s="3"/>
      <c r="F229" s="67">
        <v>0.85</v>
      </c>
      <c r="G229" s="3">
        <v>0</v>
      </c>
    </row>
    <row r="230" spans="1:8" ht="15">
      <c r="A230" s="51"/>
      <c r="B230" s="17" t="s">
        <v>142</v>
      </c>
      <c r="C230" s="26">
        <v>43479</v>
      </c>
      <c r="D230" s="3" t="s">
        <v>210</v>
      </c>
      <c r="E230" s="3"/>
      <c r="F230" s="67">
        <v>1.25</v>
      </c>
      <c r="G230" s="3">
        <v>0</v>
      </c>
    </row>
    <row r="231" spans="1:8" ht="15">
      <c r="A231" s="51"/>
      <c r="B231" s="17" t="s">
        <v>143</v>
      </c>
      <c r="C231" s="26">
        <v>43479</v>
      </c>
      <c r="D231" s="3" t="s">
        <v>210</v>
      </c>
      <c r="E231" s="3"/>
      <c r="F231" s="67">
        <v>0.94</v>
      </c>
      <c r="G231" s="3">
        <v>0</v>
      </c>
    </row>
    <row r="232" spans="1:8" ht="15">
      <c r="A232" s="51"/>
      <c r="B232" s="17" t="s">
        <v>144</v>
      </c>
      <c r="C232" s="26">
        <f t="shared" si="3"/>
        <v>43479</v>
      </c>
      <c r="D232" s="3" t="s">
        <v>210</v>
      </c>
      <c r="E232" s="3"/>
      <c r="F232" s="67">
        <v>0.97</v>
      </c>
      <c r="G232" s="3">
        <v>0</v>
      </c>
    </row>
    <row r="233" spans="1:8" ht="15">
      <c r="A233" s="51"/>
      <c r="B233" s="17" t="s">
        <v>87</v>
      </c>
      <c r="C233" s="26">
        <v>43479</v>
      </c>
      <c r="D233" s="3" t="s">
        <v>210</v>
      </c>
      <c r="E233" s="3"/>
      <c r="F233" s="3">
        <v>0.34</v>
      </c>
      <c r="G233" s="3">
        <v>0</v>
      </c>
      <c r="H233" s="1" t="s">
        <v>85</v>
      </c>
    </row>
    <row r="234" spans="1:8" ht="15">
      <c r="A234" s="51"/>
      <c r="B234" s="17" t="s">
        <v>86</v>
      </c>
      <c r="C234" s="26">
        <f t="shared" si="3"/>
        <v>43479</v>
      </c>
      <c r="D234" s="3" t="s">
        <v>210</v>
      </c>
      <c r="E234" s="3"/>
      <c r="F234" s="3">
        <v>0.44</v>
      </c>
      <c r="G234" s="3">
        <v>0</v>
      </c>
    </row>
    <row r="235" spans="1:8" ht="15">
      <c r="A235" s="51"/>
      <c r="B235" s="17" t="s">
        <v>89</v>
      </c>
      <c r="C235" s="26">
        <f t="shared" si="3"/>
        <v>43479</v>
      </c>
      <c r="D235" s="3" t="s">
        <v>210</v>
      </c>
      <c r="E235" s="3"/>
      <c r="F235" s="3">
        <v>0.82</v>
      </c>
      <c r="G235" s="3">
        <v>0</v>
      </c>
    </row>
    <row r="236" spans="1:8" ht="15">
      <c r="A236" s="51"/>
      <c r="B236" s="17" t="s">
        <v>90</v>
      </c>
      <c r="C236" s="26">
        <f t="shared" si="3"/>
        <v>43479</v>
      </c>
      <c r="D236" s="3" t="s">
        <v>210</v>
      </c>
      <c r="E236" s="3"/>
      <c r="F236" s="3">
        <v>0.84</v>
      </c>
      <c r="G236" s="3">
        <v>0</v>
      </c>
    </row>
    <row r="237" spans="1:8" ht="15">
      <c r="A237" s="51"/>
      <c r="B237" s="17" t="s">
        <v>349</v>
      </c>
      <c r="C237" s="26">
        <v>43479</v>
      </c>
      <c r="D237" s="3" t="s">
        <v>210</v>
      </c>
      <c r="E237" s="3"/>
      <c r="F237" s="68">
        <v>0.6</v>
      </c>
      <c r="G237" s="3">
        <v>0</v>
      </c>
      <c r="H237" s="1" t="s">
        <v>276</v>
      </c>
    </row>
    <row r="238" spans="1:8" ht="15">
      <c r="A238" s="51"/>
      <c r="B238" s="17" t="s">
        <v>350</v>
      </c>
      <c r="C238" s="26">
        <f t="shared" si="3"/>
        <v>43479</v>
      </c>
      <c r="D238" s="3" t="s">
        <v>210</v>
      </c>
      <c r="E238" s="3"/>
      <c r="F238" s="67">
        <v>0.63</v>
      </c>
      <c r="G238" s="3">
        <v>0</v>
      </c>
    </row>
    <row r="239" spans="1:8" ht="15">
      <c r="A239" s="51"/>
      <c r="B239" s="17" t="s">
        <v>145</v>
      </c>
      <c r="C239" s="26">
        <v>43479</v>
      </c>
      <c r="D239" s="3" t="s">
        <v>210</v>
      </c>
      <c r="E239" s="3"/>
      <c r="F239" s="3">
        <v>0.6</v>
      </c>
      <c r="G239" s="3">
        <v>0</v>
      </c>
    </row>
    <row r="240" spans="1:8" ht="15">
      <c r="A240" s="51"/>
      <c r="B240" s="17" t="s">
        <v>146</v>
      </c>
      <c r="C240" s="26">
        <v>43479</v>
      </c>
      <c r="D240" s="3" t="s">
        <v>210</v>
      </c>
      <c r="E240" s="3"/>
      <c r="F240" s="67">
        <v>0.75</v>
      </c>
      <c r="G240" s="3">
        <v>0</v>
      </c>
    </row>
    <row r="241" spans="1:8" ht="15">
      <c r="A241" s="51"/>
      <c r="B241" s="17" t="s">
        <v>147</v>
      </c>
      <c r="C241" s="26">
        <v>43647</v>
      </c>
      <c r="D241" s="3" t="s">
        <v>210</v>
      </c>
      <c r="E241" s="3"/>
      <c r="F241" s="3">
        <v>1.0900000000000001</v>
      </c>
      <c r="G241" s="3">
        <v>0</v>
      </c>
    </row>
    <row r="242" spans="1:8" ht="15">
      <c r="A242" s="51"/>
      <c r="B242" s="17" t="s">
        <v>148</v>
      </c>
      <c r="C242" s="26">
        <v>43647</v>
      </c>
      <c r="D242" s="3" t="s">
        <v>210</v>
      </c>
      <c r="E242" s="3"/>
      <c r="F242" s="69">
        <v>1.1599999999999999</v>
      </c>
      <c r="G242" s="3">
        <v>0</v>
      </c>
    </row>
    <row r="243" spans="1:8" ht="15">
      <c r="A243" s="51"/>
      <c r="B243" s="17" t="s">
        <v>149</v>
      </c>
      <c r="C243" s="26">
        <f t="shared" si="3"/>
        <v>43647</v>
      </c>
      <c r="D243" s="3" t="s">
        <v>210</v>
      </c>
      <c r="E243" s="3"/>
      <c r="F243" s="3">
        <v>0.82</v>
      </c>
      <c r="G243" s="3">
        <v>0</v>
      </c>
    </row>
    <row r="244" spans="1:8" ht="15">
      <c r="A244" s="51"/>
      <c r="B244" s="17" t="s">
        <v>150</v>
      </c>
      <c r="C244" s="26">
        <f t="shared" si="3"/>
        <v>43647</v>
      </c>
      <c r="D244" s="3" t="s">
        <v>210</v>
      </c>
      <c r="E244" s="3"/>
      <c r="F244" s="3">
        <v>1.36</v>
      </c>
      <c r="G244" s="3">
        <v>0</v>
      </c>
    </row>
    <row r="245" spans="1:8" ht="15">
      <c r="A245" s="51"/>
      <c r="B245" s="17" t="s">
        <v>151</v>
      </c>
      <c r="C245" s="26">
        <v>43479</v>
      </c>
      <c r="D245" s="3" t="s">
        <v>210</v>
      </c>
      <c r="E245" s="3"/>
      <c r="F245" s="3">
        <v>0.6</v>
      </c>
      <c r="G245" s="3">
        <v>0</v>
      </c>
      <c r="H245" s="1" t="s">
        <v>88</v>
      </c>
    </row>
    <row r="246" spans="1:8" ht="15">
      <c r="A246" s="51"/>
      <c r="B246" s="17" t="s">
        <v>152</v>
      </c>
      <c r="C246" s="26">
        <f t="shared" si="3"/>
        <v>43479</v>
      </c>
      <c r="D246" s="3" t="s">
        <v>210</v>
      </c>
      <c r="E246" s="3"/>
      <c r="F246" s="3">
        <v>0.89</v>
      </c>
      <c r="G246" s="3">
        <v>0</v>
      </c>
    </row>
    <row r="247" spans="1:8" ht="15">
      <c r="A247" s="51"/>
      <c r="B247" s="17" t="s">
        <v>351</v>
      </c>
      <c r="C247" s="26">
        <v>43444</v>
      </c>
      <c r="D247" s="3" t="s">
        <v>210</v>
      </c>
      <c r="E247" s="3"/>
      <c r="F247" s="67">
        <v>1.45</v>
      </c>
      <c r="G247" s="3">
        <v>0</v>
      </c>
    </row>
    <row r="248" spans="1:8" ht="15">
      <c r="A248" s="51"/>
      <c r="B248" s="17" t="s">
        <v>153</v>
      </c>
      <c r="C248" s="26">
        <v>43647</v>
      </c>
      <c r="D248" s="3" t="s">
        <v>210</v>
      </c>
      <c r="E248" s="3"/>
      <c r="F248" s="3">
        <v>1.68</v>
      </c>
      <c r="G248" s="3">
        <v>0</v>
      </c>
    </row>
    <row r="249" spans="1:8" ht="15">
      <c r="A249" s="51"/>
      <c r="B249" s="17" t="s">
        <v>154</v>
      </c>
      <c r="C249" s="26">
        <f t="shared" ref="C249:C311" si="5">C248</f>
        <v>43647</v>
      </c>
      <c r="D249" s="3" t="s">
        <v>210</v>
      </c>
      <c r="E249" s="3"/>
      <c r="F249" s="3">
        <v>2.04</v>
      </c>
      <c r="G249" s="3">
        <v>0</v>
      </c>
    </row>
    <row r="250" spans="1:8" ht="15">
      <c r="A250" s="5"/>
      <c r="B250" s="17" t="s">
        <v>155</v>
      </c>
      <c r="C250" s="26">
        <v>43647</v>
      </c>
      <c r="D250" s="3" t="s">
        <v>210</v>
      </c>
      <c r="E250" s="3"/>
      <c r="F250" s="3">
        <v>1.61</v>
      </c>
      <c r="G250" s="3">
        <v>0</v>
      </c>
      <c r="H250" s="1" t="s">
        <v>200</v>
      </c>
    </row>
    <row r="251" spans="1:8" ht="15">
      <c r="A251" s="5"/>
      <c r="B251" s="17" t="s">
        <v>156</v>
      </c>
      <c r="C251" s="26">
        <f t="shared" si="5"/>
        <v>43647</v>
      </c>
      <c r="D251" s="3" t="s">
        <v>210</v>
      </c>
      <c r="E251" s="3"/>
      <c r="F251" s="3">
        <v>1.92</v>
      </c>
      <c r="G251" s="3">
        <v>0</v>
      </c>
    </row>
    <row r="252" spans="1:8" s="61" customFormat="1" ht="0.75" customHeight="1">
      <c r="A252" s="8"/>
      <c r="B252" s="17"/>
      <c r="C252" s="26">
        <f t="shared" si="5"/>
        <v>43647</v>
      </c>
      <c r="D252" s="3" t="s">
        <v>210</v>
      </c>
      <c r="E252" s="3"/>
      <c r="F252" s="3"/>
      <c r="G252" s="3">
        <v>0</v>
      </c>
    </row>
    <row r="253" spans="1:8" s="61" customFormat="1" ht="15" hidden="1">
      <c r="A253" s="8"/>
      <c r="B253" s="17"/>
      <c r="C253" s="26">
        <f t="shared" si="5"/>
        <v>43647</v>
      </c>
      <c r="D253" s="3" t="s">
        <v>210</v>
      </c>
      <c r="E253" s="3"/>
      <c r="F253" s="3"/>
      <c r="G253" s="3">
        <v>0</v>
      </c>
    </row>
    <row r="254" spans="1:8" s="61" customFormat="1" ht="15">
      <c r="A254" s="5"/>
      <c r="B254" s="17" t="s">
        <v>91</v>
      </c>
      <c r="C254" s="26">
        <v>43479</v>
      </c>
      <c r="D254" s="3" t="s">
        <v>210</v>
      </c>
      <c r="E254" s="3"/>
      <c r="F254" s="67">
        <v>1.47</v>
      </c>
      <c r="G254" s="3">
        <v>0</v>
      </c>
    </row>
    <row r="255" spans="1:8" s="61" customFormat="1" ht="15">
      <c r="A255" s="5"/>
      <c r="B255" s="17" t="s">
        <v>92</v>
      </c>
      <c r="C255" s="26">
        <f t="shared" si="5"/>
        <v>43479</v>
      </c>
      <c r="D255" s="3" t="s">
        <v>210</v>
      </c>
      <c r="E255" s="3"/>
      <c r="F255" s="67">
        <v>1.72</v>
      </c>
      <c r="G255" s="3">
        <v>0</v>
      </c>
    </row>
    <row r="256" spans="1:8" s="61" customFormat="1" ht="15">
      <c r="A256" s="5"/>
      <c r="B256" s="17" t="s">
        <v>93</v>
      </c>
      <c r="C256" s="26">
        <f t="shared" si="5"/>
        <v>43479</v>
      </c>
      <c r="D256" s="3" t="s">
        <v>210</v>
      </c>
      <c r="E256" s="3"/>
      <c r="F256" s="67">
        <v>3.15</v>
      </c>
      <c r="G256" s="3">
        <v>0</v>
      </c>
    </row>
    <row r="257" spans="1:8" s="61" customFormat="1" ht="15">
      <c r="A257" s="8"/>
      <c r="B257" s="17" t="s">
        <v>94</v>
      </c>
      <c r="C257" s="26">
        <f t="shared" si="5"/>
        <v>43479</v>
      </c>
      <c r="D257" s="3" t="s">
        <v>210</v>
      </c>
      <c r="E257" s="3"/>
      <c r="F257" s="67">
        <v>3.31</v>
      </c>
      <c r="G257" s="3">
        <v>0</v>
      </c>
    </row>
    <row r="258" spans="1:8" ht="30">
      <c r="A258" s="5"/>
      <c r="B258" s="14" t="s">
        <v>95</v>
      </c>
      <c r="C258" s="26">
        <v>43479</v>
      </c>
      <c r="D258" s="3" t="s">
        <v>210</v>
      </c>
      <c r="E258" s="3"/>
      <c r="F258" s="67">
        <v>3.15</v>
      </c>
      <c r="G258" s="3">
        <v>0</v>
      </c>
    </row>
    <row r="259" spans="1:8" ht="30">
      <c r="A259" s="5"/>
      <c r="B259" s="14" t="s">
        <v>96</v>
      </c>
      <c r="C259" s="26">
        <v>43479</v>
      </c>
      <c r="D259" s="3" t="s">
        <v>210</v>
      </c>
      <c r="E259" s="3"/>
      <c r="F259" s="68">
        <v>3.36</v>
      </c>
      <c r="G259" s="3">
        <v>0</v>
      </c>
    </row>
    <row r="260" spans="1:8" s="61" customFormat="1" ht="30">
      <c r="A260" s="8"/>
      <c r="B260" s="14" t="s">
        <v>97</v>
      </c>
      <c r="C260" s="26">
        <v>43479</v>
      </c>
      <c r="D260" s="3" t="s">
        <v>210</v>
      </c>
      <c r="E260" s="3"/>
      <c r="F260" s="67">
        <v>3.57</v>
      </c>
      <c r="G260" s="3">
        <v>0</v>
      </c>
    </row>
    <row r="261" spans="1:8" s="61" customFormat="1" ht="15">
      <c r="A261" s="5"/>
      <c r="B261" s="17" t="s">
        <v>157</v>
      </c>
      <c r="C261" s="26">
        <v>43647</v>
      </c>
      <c r="D261" s="3" t="s">
        <v>210</v>
      </c>
      <c r="E261" s="3"/>
      <c r="F261" s="3">
        <v>1.71</v>
      </c>
      <c r="G261" s="3">
        <v>0</v>
      </c>
      <c r="H261" s="61" t="s">
        <v>98</v>
      </c>
    </row>
    <row r="262" spans="1:8" s="61" customFormat="1" ht="15">
      <c r="A262" s="5"/>
      <c r="B262" s="17" t="s">
        <v>158</v>
      </c>
      <c r="C262" s="26">
        <f t="shared" si="5"/>
        <v>43647</v>
      </c>
      <c r="D262" s="3" t="s">
        <v>210</v>
      </c>
      <c r="E262" s="3"/>
      <c r="F262" s="3">
        <v>1.99</v>
      </c>
      <c r="G262" s="3">
        <v>0</v>
      </c>
    </row>
    <row r="263" spans="1:8" s="61" customFormat="1" ht="15">
      <c r="A263" s="5"/>
      <c r="B263" s="17" t="s">
        <v>159</v>
      </c>
      <c r="C263" s="26">
        <f t="shared" si="5"/>
        <v>43647</v>
      </c>
      <c r="D263" s="3" t="s">
        <v>210</v>
      </c>
      <c r="E263" s="3"/>
      <c r="F263" s="3">
        <v>2.39</v>
      </c>
      <c r="G263" s="3">
        <v>0</v>
      </c>
    </row>
    <row r="264" spans="1:8" s="61" customFormat="1" ht="15">
      <c r="A264" s="8"/>
      <c r="B264" s="17" t="s">
        <v>161</v>
      </c>
      <c r="C264" s="26">
        <v>43479</v>
      </c>
      <c r="D264" s="3" t="s">
        <v>210</v>
      </c>
      <c r="E264" s="3"/>
      <c r="F264" s="67">
        <v>1.47</v>
      </c>
      <c r="G264" s="3">
        <v>0</v>
      </c>
    </row>
    <row r="265" spans="1:8" ht="15">
      <c r="A265" s="5"/>
      <c r="B265" s="17" t="s">
        <v>160</v>
      </c>
      <c r="C265" s="26">
        <f t="shared" si="5"/>
        <v>43479</v>
      </c>
      <c r="D265" s="3" t="s">
        <v>210</v>
      </c>
      <c r="E265" s="3"/>
      <c r="F265" s="67">
        <v>1.79</v>
      </c>
      <c r="G265" s="3">
        <v>0</v>
      </c>
    </row>
    <row r="266" spans="1:8" ht="15">
      <c r="A266" s="5"/>
      <c r="B266" s="17" t="s">
        <v>362</v>
      </c>
      <c r="C266" s="26">
        <v>43479</v>
      </c>
      <c r="D266" s="3" t="s">
        <v>210</v>
      </c>
      <c r="E266" s="3"/>
      <c r="F266" s="3">
        <v>2.42</v>
      </c>
      <c r="G266" s="3">
        <v>0</v>
      </c>
    </row>
    <row r="267" spans="1:8" s="61" customFormat="1" ht="15">
      <c r="A267" s="8"/>
      <c r="B267" s="17" t="s">
        <v>268</v>
      </c>
      <c r="C267" s="26">
        <f t="shared" si="5"/>
        <v>43479</v>
      </c>
      <c r="D267" s="3" t="s">
        <v>210</v>
      </c>
      <c r="E267" s="3"/>
      <c r="F267" s="3">
        <v>2.42</v>
      </c>
      <c r="G267" s="3">
        <v>0</v>
      </c>
    </row>
    <row r="268" spans="1:8" s="61" customFormat="1" ht="15">
      <c r="A268" s="8"/>
      <c r="B268" s="17" t="s">
        <v>162</v>
      </c>
      <c r="C268" s="26">
        <f t="shared" si="5"/>
        <v>43479</v>
      </c>
      <c r="D268" s="3" t="s">
        <v>210</v>
      </c>
      <c r="E268" s="3"/>
      <c r="F268" s="3">
        <v>2.35</v>
      </c>
      <c r="G268" s="3">
        <v>0</v>
      </c>
    </row>
    <row r="269" spans="1:8" s="61" customFormat="1" ht="15">
      <c r="A269" s="5"/>
      <c r="B269" s="17" t="s">
        <v>99</v>
      </c>
      <c r="C269" s="26">
        <f t="shared" si="5"/>
        <v>43479</v>
      </c>
      <c r="D269" s="3" t="s">
        <v>210</v>
      </c>
      <c r="E269" s="3"/>
      <c r="F269" s="3">
        <v>0.54</v>
      </c>
      <c r="G269" s="3">
        <v>0</v>
      </c>
    </row>
    <row r="270" spans="1:8" s="61" customFormat="1" ht="15">
      <c r="A270" s="5"/>
      <c r="B270" s="17" t="s">
        <v>100</v>
      </c>
      <c r="C270" s="26">
        <v>43647</v>
      </c>
      <c r="D270" s="3" t="s">
        <v>210</v>
      </c>
      <c r="E270" s="3"/>
      <c r="F270" s="3">
        <v>1.86</v>
      </c>
      <c r="G270" s="3">
        <v>0</v>
      </c>
    </row>
    <row r="271" spans="1:8" s="61" customFormat="1" ht="15">
      <c r="A271" s="5"/>
      <c r="B271" s="17" t="s">
        <v>290</v>
      </c>
      <c r="C271" s="26">
        <v>43479</v>
      </c>
      <c r="D271" s="3" t="s">
        <v>210</v>
      </c>
      <c r="E271" s="3"/>
      <c r="F271" s="3">
        <v>2.0499999999999998</v>
      </c>
      <c r="G271" s="3">
        <v>0</v>
      </c>
    </row>
    <row r="272" spans="1:8" s="61" customFormat="1" ht="15">
      <c r="A272" s="5"/>
      <c r="B272" s="17" t="s">
        <v>101</v>
      </c>
      <c r="C272" s="26">
        <v>43647</v>
      </c>
      <c r="D272" s="3" t="s">
        <v>210</v>
      </c>
      <c r="E272" s="3"/>
      <c r="F272" s="67">
        <v>1.1000000000000001</v>
      </c>
      <c r="G272" s="3">
        <v>0</v>
      </c>
    </row>
    <row r="273" spans="1:8" s="61" customFormat="1" ht="15">
      <c r="A273" s="8"/>
      <c r="B273" s="17" t="s">
        <v>102</v>
      </c>
      <c r="C273" s="26">
        <f t="shared" si="5"/>
        <v>43647</v>
      </c>
      <c r="D273" s="3" t="s">
        <v>210</v>
      </c>
      <c r="E273" s="3"/>
      <c r="F273" s="67">
        <v>0.11</v>
      </c>
      <c r="G273" s="3">
        <v>0</v>
      </c>
    </row>
    <row r="274" spans="1:8" ht="15">
      <c r="A274" s="5"/>
      <c r="B274" s="17" t="s">
        <v>103</v>
      </c>
      <c r="C274" s="26">
        <v>43479</v>
      </c>
      <c r="D274" s="3" t="s">
        <v>210</v>
      </c>
      <c r="E274" s="3"/>
      <c r="F274" s="67">
        <v>0.26</v>
      </c>
      <c r="G274" s="3">
        <v>0</v>
      </c>
    </row>
    <row r="275" spans="1:8" ht="15">
      <c r="A275" s="5"/>
      <c r="B275" s="17" t="s">
        <v>104</v>
      </c>
      <c r="C275" s="26">
        <f t="shared" si="5"/>
        <v>43479</v>
      </c>
      <c r="D275" s="3" t="s">
        <v>210</v>
      </c>
      <c r="E275" s="3"/>
      <c r="F275" s="3">
        <v>0.38</v>
      </c>
      <c r="G275" s="3">
        <v>0</v>
      </c>
    </row>
    <row r="276" spans="1:8" s="76" customFormat="1" ht="30">
      <c r="A276" s="71"/>
      <c r="B276" s="72" t="s">
        <v>352</v>
      </c>
      <c r="C276" s="73">
        <v>43199</v>
      </c>
      <c r="D276" s="74" t="s">
        <v>210</v>
      </c>
      <c r="E276" s="74"/>
      <c r="F276" s="74">
        <v>0.28999999999999998</v>
      </c>
      <c r="G276" s="75">
        <v>0</v>
      </c>
    </row>
    <row r="277" spans="1:8" s="61" customFormat="1" ht="15">
      <c r="A277" s="8"/>
      <c r="B277" s="17" t="s">
        <v>105</v>
      </c>
      <c r="C277" s="26">
        <v>43647</v>
      </c>
      <c r="D277" s="3" t="s">
        <v>353</v>
      </c>
      <c r="E277" s="3"/>
      <c r="F277" s="3">
        <v>0.7</v>
      </c>
      <c r="G277" s="27">
        <v>0</v>
      </c>
    </row>
    <row r="278" spans="1:8" s="61" customFormat="1" ht="15">
      <c r="A278" s="5"/>
      <c r="B278" s="11" t="s">
        <v>108</v>
      </c>
      <c r="C278" s="26">
        <v>43479</v>
      </c>
      <c r="D278" s="3" t="s">
        <v>210</v>
      </c>
      <c r="E278" s="3"/>
      <c r="F278" s="41">
        <v>7.3</v>
      </c>
      <c r="G278" s="27">
        <v>0</v>
      </c>
      <c r="H278" s="61" t="s">
        <v>106</v>
      </c>
    </row>
    <row r="279" spans="1:8" s="61" customFormat="1" ht="15">
      <c r="A279" s="5"/>
      <c r="B279" s="11" t="s">
        <v>109</v>
      </c>
      <c r="C279" s="26">
        <v>43479</v>
      </c>
      <c r="D279" s="3" t="s">
        <v>210</v>
      </c>
      <c r="E279" s="3"/>
      <c r="F279" s="3">
        <v>7.03</v>
      </c>
      <c r="G279" s="27">
        <v>0</v>
      </c>
    </row>
    <row r="280" spans="1:8" s="61" customFormat="1" ht="15">
      <c r="A280" s="8"/>
      <c r="B280" s="11" t="s">
        <v>110</v>
      </c>
      <c r="C280" s="26">
        <f t="shared" si="5"/>
        <v>43479</v>
      </c>
      <c r="D280" s="3" t="s">
        <v>210</v>
      </c>
      <c r="E280" s="3"/>
      <c r="F280" s="3">
        <v>10.62</v>
      </c>
      <c r="G280" s="27">
        <v>0</v>
      </c>
    </row>
    <row r="281" spans="1:8" ht="15" hidden="1">
      <c r="A281" s="5"/>
      <c r="B281" s="11" t="s">
        <v>117</v>
      </c>
      <c r="C281" s="26">
        <f t="shared" si="5"/>
        <v>43479</v>
      </c>
      <c r="D281" s="3" t="s">
        <v>210</v>
      </c>
      <c r="E281" s="3"/>
      <c r="F281" s="3">
        <v>13.9</v>
      </c>
      <c r="G281" s="27">
        <v>0</v>
      </c>
    </row>
    <row r="282" spans="1:8" ht="15" hidden="1">
      <c r="A282" s="5"/>
      <c r="B282" s="11" t="s">
        <v>118</v>
      </c>
      <c r="C282" s="26">
        <f t="shared" si="5"/>
        <v>43479</v>
      </c>
      <c r="D282" s="3" t="s">
        <v>210</v>
      </c>
      <c r="E282" s="3"/>
      <c r="F282" s="3">
        <v>17.329999999999998</v>
      </c>
      <c r="G282" s="27">
        <v>0</v>
      </c>
    </row>
    <row r="283" spans="1:8" s="61" customFormat="1" ht="15" hidden="1">
      <c r="A283" s="8"/>
      <c r="B283" s="11" t="s">
        <v>113</v>
      </c>
      <c r="C283" s="26">
        <f t="shared" si="5"/>
        <v>43479</v>
      </c>
      <c r="D283" s="3" t="s">
        <v>210</v>
      </c>
      <c r="E283" s="3"/>
      <c r="F283" s="3">
        <v>7.25</v>
      </c>
      <c r="G283" s="27">
        <v>0</v>
      </c>
    </row>
    <row r="284" spans="1:8" s="61" customFormat="1" ht="15" hidden="1">
      <c r="A284" s="8"/>
      <c r="B284" s="11" t="s">
        <v>115</v>
      </c>
      <c r="C284" s="26">
        <f t="shared" si="5"/>
        <v>43479</v>
      </c>
      <c r="D284" s="3" t="s">
        <v>210</v>
      </c>
      <c r="E284" s="3"/>
      <c r="F284" s="3">
        <v>8.84</v>
      </c>
      <c r="G284" s="27">
        <v>0</v>
      </c>
    </row>
    <row r="285" spans="1:8" s="61" customFormat="1" ht="15" hidden="1">
      <c r="A285" s="5"/>
      <c r="B285" s="11" t="s">
        <v>111</v>
      </c>
      <c r="C285" s="26">
        <f t="shared" si="5"/>
        <v>43479</v>
      </c>
      <c r="D285" s="3" t="s">
        <v>210</v>
      </c>
      <c r="E285" s="3"/>
      <c r="F285" s="3">
        <v>13.41</v>
      </c>
      <c r="G285" s="27">
        <v>0</v>
      </c>
    </row>
    <row r="286" spans="1:8" s="61" customFormat="1" ht="15" hidden="1">
      <c r="A286" s="5"/>
      <c r="B286" s="11" t="s">
        <v>119</v>
      </c>
      <c r="C286" s="26">
        <f t="shared" si="5"/>
        <v>43479</v>
      </c>
      <c r="D286" s="3" t="s">
        <v>210</v>
      </c>
      <c r="E286" s="3"/>
      <c r="F286" s="3">
        <v>16.22</v>
      </c>
      <c r="G286" s="27">
        <v>0</v>
      </c>
    </row>
    <row r="287" spans="1:8" s="61" customFormat="1" ht="15" hidden="1">
      <c r="A287" s="5"/>
      <c r="B287" s="11" t="s">
        <v>120</v>
      </c>
      <c r="C287" s="26">
        <f t="shared" si="5"/>
        <v>43479</v>
      </c>
      <c r="D287" s="3" t="s">
        <v>210</v>
      </c>
      <c r="E287" s="3"/>
      <c r="F287" s="3">
        <v>20</v>
      </c>
      <c r="G287" s="27">
        <v>0</v>
      </c>
    </row>
    <row r="288" spans="1:8" s="61" customFormat="1" ht="15" hidden="1">
      <c r="A288" s="8"/>
      <c r="B288" s="11" t="s">
        <v>114</v>
      </c>
      <c r="C288" s="26">
        <f t="shared" si="5"/>
        <v>43479</v>
      </c>
      <c r="D288" s="3" t="s">
        <v>210</v>
      </c>
      <c r="E288" s="3"/>
      <c r="F288" s="3">
        <v>6.93</v>
      </c>
      <c r="G288" s="27">
        <v>0</v>
      </c>
    </row>
    <row r="289" spans="1:8" ht="15" hidden="1">
      <c r="A289" s="5"/>
      <c r="B289" s="11" t="s">
        <v>116</v>
      </c>
      <c r="C289" s="26">
        <f t="shared" si="5"/>
        <v>43479</v>
      </c>
      <c r="D289" s="3" t="s">
        <v>210</v>
      </c>
      <c r="E289" s="3"/>
      <c r="F289" s="3">
        <v>8.33</v>
      </c>
      <c r="G289" s="27">
        <v>0</v>
      </c>
    </row>
    <row r="290" spans="1:8" ht="15" hidden="1">
      <c r="A290" s="5"/>
      <c r="B290" s="11" t="s">
        <v>112</v>
      </c>
      <c r="C290" s="26">
        <f t="shared" si="5"/>
        <v>43479</v>
      </c>
      <c r="D290" s="3" t="s">
        <v>210</v>
      </c>
      <c r="E290" s="3"/>
      <c r="F290" s="3">
        <v>12.8</v>
      </c>
      <c r="G290" s="27">
        <v>0</v>
      </c>
    </row>
    <row r="291" spans="1:8" s="61" customFormat="1" ht="15" hidden="1">
      <c r="A291" s="8"/>
      <c r="B291" s="11" t="s">
        <v>121</v>
      </c>
      <c r="C291" s="26">
        <f t="shared" si="5"/>
        <v>43479</v>
      </c>
      <c r="D291" s="3" t="s">
        <v>210</v>
      </c>
      <c r="E291" s="3"/>
      <c r="F291" s="3">
        <v>25.03</v>
      </c>
      <c r="G291" s="27">
        <v>0</v>
      </c>
    </row>
    <row r="292" spans="1:8" s="61" customFormat="1" ht="15">
      <c r="A292" s="8"/>
      <c r="B292" s="11" t="s">
        <v>319</v>
      </c>
      <c r="C292" s="26">
        <f t="shared" si="5"/>
        <v>43479</v>
      </c>
      <c r="D292" s="3" t="s">
        <v>210</v>
      </c>
      <c r="E292" s="3"/>
      <c r="F292" s="3">
        <v>32</v>
      </c>
      <c r="G292" s="27">
        <v>0</v>
      </c>
    </row>
    <row r="293" spans="1:8" s="61" customFormat="1" ht="15">
      <c r="A293" s="5"/>
      <c r="B293" s="11" t="s">
        <v>201</v>
      </c>
      <c r="C293" s="26">
        <f t="shared" si="5"/>
        <v>43479</v>
      </c>
      <c r="D293" s="3" t="s">
        <v>210</v>
      </c>
      <c r="E293" s="3"/>
      <c r="F293" s="3">
        <v>4.17</v>
      </c>
      <c r="G293" s="3">
        <v>0</v>
      </c>
    </row>
    <row r="294" spans="1:8" s="61" customFormat="1" ht="15">
      <c r="A294" s="5"/>
      <c r="B294" s="11" t="s">
        <v>122</v>
      </c>
      <c r="C294" s="26">
        <f t="shared" si="5"/>
        <v>43479</v>
      </c>
      <c r="D294" s="3" t="s">
        <v>210</v>
      </c>
      <c r="E294" s="3"/>
      <c r="F294" s="3">
        <v>14.39</v>
      </c>
      <c r="G294" s="3">
        <v>0</v>
      </c>
    </row>
    <row r="295" spans="1:8" s="61" customFormat="1" ht="15">
      <c r="A295" s="5"/>
      <c r="B295" s="11" t="s">
        <v>123</v>
      </c>
      <c r="C295" s="26">
        <f t="shared" si="5"/>
        <v>43479</v>
      </c>
      <c r="D295" s="3" t="s">
        <v>210</v>
      </c>
      <c r="E295" s="3"/>
      <c r="F295" s="3">
        <v>17.989999999999998</v>
      </c>
      <c r="G295" s="3">
        <v>0</v>
      </c>
    </row>
    <row r="296" spans="1:8" s="61" customFormat="1" ht="15">
      <c r="A296" s="8"/>
      <c r="B296" s="11" t="s">
        <v>124</v>
      </c>
      <c r="C296" s="26">
        <f t="shared" si="5"/>
        <v>43479</v>
      </c>
      <c r="D296" s="3" t="s">
        <v>210</v>
      </c>
      <c r="E296" s="3"/>
      <c r="F296" s="3">
        <v>9.15</v>
      </c>
      <c r="G296" s="3">
        <v>0</v>
      </c>
    </row>
    <row r="297" spans="1:8" ht="15">
      <c r="A297" s="5"/>
      <c r="B297" s="11" t="s">
        <v>125</v>
      </c>
      <c r="C297" s="26">
        <f t="shared" si="5"/>
        <v>43479</v>
      </c>
      <c r="D297" s="3" t="s">
        <v>210</v>
      </c>
      <c r="E297" s="3"/>
      <c r="F297" s="3">
        <v>5.6</v>
      </c>
      <c r="G297" s="3">
        <v>0</v>
      </c>
    </row>
    <row r="298" spans="1:8" ht="15">
      <c r="A298" s="5"/>
      <c r="B298" s="11" t="s">
        <v>107</v>
      </c>
      <c r="C298" s="26">
        <f t="shared" si="5"/>
        <v>43479</v>
      </c>
      <c r="D298" s="3" t="s">
        <v>210</v>
      </c>
      <c r="E298" s="3"/>
      <c r="F298" s="3">
        <v>7.92</v>
      </c>
      <c r="G298" s="3">
        <v>0</v>
      </c>
    </row>
    <row r="299" spans="1:8" s="61" customFormat="1" ht="15">
      <c r="A299" s="8"/>
      <c r="B299" s="11" t="s">
        <v>126</v>
      </c>
      <c r="C299" s="26">
        <f t="shared" si="5"/>
        <v>43479</v>
      </c>
      <c r="D299" s="3" t="s">
        <v>210</v>
      </c>
      <c r="E299" s="3"/>
      <c r="F299" s="3">
        <v>13.07</v>
      </c>
      <c r="G299" s="3">
        <v>0</v>
      </c>
    </row>
    <row r="300" spans="1:8" s="61" customFormat="1" ht="15">
      <c r="A300" s="5"/>
      <c r="B300" s="17" t="s">
        <v>163</v>
      </c>
      <c r="C300" s="26">
        <f t="shared" si="5"/>
        <v>43479</v>
      </c>
      <c r="D300" s="3" t="s">
        <v>210</v>
      </c>
      <c r="E300" s="3"/>
      <c r="F300" s="3">
        <v>1.28</v>
      </c>
      <c r="G300" s="3">
        <v>0</v>
      </c>
      <c r="H300" s="61" t="s">
        <v>127</v>
      </c>
    </row>
    <row r="301" spans="1:8" s="61" customFormat="1" ht="15">
      <c r="A301" s="5"/>
      <c r="B301" s="17" t="s">
        <v>164</v>
      </c>
      <c r="C301" s="26">
        <f t="shared" si="5"/>
        <v>43479</v>
      </c>
      <c r="D301" s="3" t="s">
        <v>210</v>
      </c>
      <c r="E301" s="3"/>
      <c r="F301" s="3">
        <v>1.89</v>
      </c>
      <c r="G301" s="3">
        <v>0</v>
      </c>
    </row>
    <row r="302" spans="1:8" s="61" customFormat="1" ht="15">
      <c r="A302" s="5"/>
      <c r="B302" s="17" t="s">
        <v>165</v>
      </c>
      <c r="C302" s="26">
        <f t="shared" si="5"/>
        <v>43479</v>
      </c>
      <c r="D302" s="3" t="s">
        <v>210</v>
      </c>
      <c r="E302" s="3"/>
      <c r="F302" s="3">
        <v>1.1599999999999999</v>
      </c>
      <c r="G302" s="3">
        <v>0</v>
      </c>
    </row>
    <row r="303" spans="1:8" s="61" customFormat="1" ht="15">
      <c r="A303" s="8"/>
      <c r="B303" s="17" t="s">
        <v>166</v>
      </c>
      <c r="C303" s="26">
        <f t="shared" si="5"/>
        <v>43479</v>
      </c>
      <c r="D303" s="3" t="s">
        <v>210</v>
      </c>
      <c r="E303" s="3"/>
      <c r="F303" s="3">
        <v>1.23</v>
      </c>
      <c r="G303" s="3">
        <v>0</v>
      </c>
    </row>
    <row r="304" spans="1:8" ht="15">
      <c r="A304" s="5"/>
      <c r="B304" s="17" t="s">
        <v>167</v>
      </c>
      <c r="C304" s="26">
        <f t="shared" si="5"/>
        <v>43479</v>
      </c>
      <c r="D304" s="3" t="s">
        <v>210</v>
      </c>
      <c r="E304" s="3"/>
      <c r="F304" s="3">
        <v>1.43</v>
      </c>
      <c r="G304" s="3">
        <v>0</v>
      </c>
    </row>
    <row r="305" spans="1:8" s="61" customFormat="1" ht="15">
      <c r="A305" s="8"/>
      <c r="B305" s="17" t="s">
        <v>168</v>
      </c>
      <c r="C305" s="26">
        <f t="shared" si="5"/>
        <v>43479</v>
      </c>
      <c r="D305" s="3" t="s">
        <v>210</v>
      </c>
      <c r="E305" s="3"/>
      <c r="F305" s="3">
        <v>1.86</v>
      </c>
      <c r="G305" s="3">
        <v>0</v>
      </c>
    </row>
    <row r="306" spans="1:8" s="61" customFormat="1" ht="15">
      <c r="A306" s="8"/>
      <c r="B306" s="17" t="s">
        <v>169</v>
      </c>
      <c r="C306" s="26">
        <f t="shared" si="5"/>
        <v>43479</v>
      </c>
      <c r="D306" s="3" t="s">
        <v>210</v>
      </c>
      <c r="E306" s="3"/>
      <c r="F306" s="3">
        <v>2.2200000000000002</v>
      </c>
      <c r="G306" s="3">
        <v>0</v>
      </c>
    </row>
    <row r="307" spans="1:8" s="61" customFormat="1" ht="15">
      <c r="A307" s="5"/>
      <c r="B307" s="17" t="s">
        <v>170</v>
      </c>
      <c r="C307" s="26">
        <f t="shared" si="5"/>
        <v>43479</v>
      </c>
      <c r="D307" s="3" t="s">
        <v>210</v>
      </c>
      <c r="E307" s="3"/>
      <c r="F307" s="3">
        <v>3.43</v>
      </c>
      <c r="G307" s="3">
        <v>0</v>
      </c>
    </row>
    <row r="308" spans="1:8" s="61" customFormat="1" ht="15">
      <c r="A308" s="5"/>
      <c r="B308" s="17" t="s">
        <v>171</v>
      </c>
      <c r="C308" s="26">
        <f t="shared" si="5"/>
        <v>43479</v>
      </c>
      <c r="D308" s="3" t="s">
        <v>210</v>
      </c>
      <c r="E308" s="3"/>
      <c r="F308" s="3">
        <v>4.58</v>
      </c>
      <c r="G308" s="3">
        <v>0</v>
      </c>
    </row>
    <row r="309" spans="1:8" s="61" customFormat="1" ht="15">
      <c r="A309" s="5"/>
      <c r="B309" s="17" t="s">
        <v>172</v>
      </c>
      <c r="C309" s="26">
        <f t="shared" si="5"/>
        <v>43479</v>
      </c>
      <c r="D309" s="3" t="s">
        <v>210</v>
      </c>
      <c r="E309" s="3"/>
      <c r="F309" s="3">
        <v>4.07</v>
      </c>
      <c r="G309" s="3">
        <v>0</v>
      </c>
    </row>
    <row r="310" spans="1:8" s="61" customFormat="1" ht="15">
      <c r="A310" s="8"/>
      <c r="B310" s="17" t="s">
        <v>267</v>
      </c>
      <c r="C310" s="26">
        <f t="shared" si="5"/>
        <v>43479</v>
      </c>
      <c r="D310" s="3" t="s">
        <v>210</v>
      </c>
      <c r="E310" s="3"/>
      <c r="F310" s="3">
        <v>3.6</v>
      </c>
      <c r="G310" s="3">
        <v>0</v>
      </c>
    </row>
    <row r="311" spans="1:8" s="61" customFormat="1" ht="15">
      <c r="A311" s="8"/>
      <c r="B311" s="17" t="s">
        <v>173</v>
      </c>
      <c r="C311" s="26">
        <f t="shared" si="5"/>
        <v>43479</v>
      </c>
      <c r="D311" s="3" t="s">
        <v>210</v>
      </c>
      <c r="E311" s="3"/>
      <c r="F311" s="3">
        <v>4.08</v>
      </c>
      <c r="G311" s="3">
        <v>0</v>
      </c>
    </row>
    <row r="312" spans="1:8" s="61" customFormat="1" ht="15">
      <c r="A312" s="8"/>
      <c r="B312" s="17" t="s">
        <v>278</v>
      </c>
      <c r="C312" s="26">
        <v>43479</v>
      </c>
      <c r="D312" s="3" t="s">
        <v>210</v>
      </c>
      <c r="E312" s="3"/>
      <c r="F312" s="3">
        <v>0.03</v>
      </c>
      <c r="G312" s="3">
        <v>0</v>
      </c>
    </row>
    <row r="313" spans="1:8" s="61" customFormat="1" ht="15">
      <c r="A313" s="8"/>
      <c r="B313" s="17" t="s">
        <v>269</v>
      </c>
      <c r="C313" s="26">
        <v>43479</v>
      </c>
      <c r="D313" s="3" t="s">
        <v>210</v>
      </c>
      <c r="E313" s="3"/>
      <c r="F313" s="3">
        <v>0.02</v>
      </c>
      <c r="G313" s="3">
        <v>0</v>
      </c>
    </row>
    <row r="314" spans="1:8" ht="15">
      <c r="A314" s="5"/>
      <c r="B314" s="17" t="s">
        <v>129</v>
      </c>
      <c r="C314" s="26">
        <f t="shared" ref="C314:C320" si="6">C313</f>
        <v>43479</v>
      </c>
      <c r="D314" s="3" t="s">
        <v>210</v>
      </c>
      <c r="E314" s="3"/>
      <c r="F314" s="3">
        <v>0.28999999999999998</v>
      </c>
      <c r="G314" s="3">
        <v>0</v>
      </c>
      <c r="H314" s="1" t="s">
        <v>128</v>
      </c>
    </row>
    <row r="315" spans="1:8" s="61" customFormat="1" ht="15">
      <c r="A315" s="8"/>
      <c r="B315" s="17" t="s">
        <v>279</v>
      </c>
      <c r="C315" s="26">
        <v>43479</v>
      </c>
      <c r="D315" s="3" t="s">
        <v>210</v>
      </c>
      <c r="E315" s="3"/>
      <c r="F315" s="67">
        <v>0.21</v>
      </c>
      <c r="G315" s="3">
        <v>0</v>
      </c>
    </row>
    <row r="316" spans="1:8" s="61" customFormat="1" ht="15">
      <c r="A316" s="8"/>
      <c r="B316" s="17" t="s">
        <v>130</v>
      </c>
      <c r="C316" s="26">
        <v>43479</v>
      </c>
      <c r="D316" s="3" t="s">
        <v>210</v>
      </c>
      <c r="E316" s="3"/>
      <c r="F316" s="67">
        <v>1.5</v>
      </c>
      <c r="G316" s="3">
        <v>0</v>
      </c>
    </row>
    <row r="317" spans="1:8" s="61" customFormat="1" ht="15">
      <c r="A317" s="5"/>
      <c r="B317" s="17" t="s">
        <v>131</v>
      </c>
      <c r="C317" s="26">
        <f t="shared" si="6"/>
        <v>43479</v>
      </c>
      <c r="D317" s="3" t="s">
        <v>210</v>
      </c>
      <c r="E317" s="3"/>
      <c r="F317" s="41">
        <v>0.13</v>
      </c>
      <c r="G317" s="3">
        <v>0</v>
      </c>
    </row>
    <row r="318" spans="1:8" s="61" customFormat="1" ht="15">
      <c r="A318" s="5"/>
      <c r="B318" s="17" t="s">
        <v>132</v>
      </c>
      <c r="C318" s="26">
        <f t="shared" si="6"/>
        <v>43479</v>
      </c>
      <c r="D318" s="3" t="s">
        <v>210</v>
      </c>
      <c r="E318" s="3"/>
      <c r="F318" s="3">
        <v>0.15</v>
      </c>
      <c r="G318" s="3">
        <v>0</v>
      </c>
    </row>
    <row r="319" spans="1:8" s="61" customFormat="1" ht="15">
      <c r="A319" s="5"/>
      <c r="B319" s="17" t="s">
        <v>280</v>
      </c>
      <c r="C319" s="26">
        <f t="shared" si="6"/>
        <v>43479</v>
      </c>
      <c r="D319" s="3" t="s">
        <v>210</v>
      </c>
      <c r="E319" s="3"/>
      <c r="F319" s="68">
        <v>1.55</v>
      </c>
      <c r="G319" s="3">
        <v>0</v>
      </c>
    </row>
    <row r="320" spans="1:8" s="61" customFormat="1" ht="15" hidden="1">
      <c r="A320" s="5"/>
      <c r="B320" s="17"/>
      <c r="C320" s="26">
        <f t="shared" si="6"/>
        <v>43479</v>
      </c>
      <c r="D320" s="3" t="s">
        <v>210</v>
      </c>
      <c r="E320" s="3"/>
      <c r="F320" s="41"/>
      <c r="G320" s="3">
        <v>0</v>
      </c>
    </row>
    <row r="321" spans="1:7" s="61" customFormat="1" ht="15">
      <c r="A321" s="5"/>
      <c r="B321" s="17" t="s">
        <v>275</v>
      </c>
      <c r="C321" s="26">
        <v>43479</v>
      </c>
      <c r="D321" s="3" t="s">
        <v>210</v>
      </c>
      <c r="E321" s="3"/>
      <c r="F321" s="41">
        <v>0.15</v>
      </c>
      <c r="G321" s="3">
        <v>0</v>
      </c>
    </row>
    <row r="322" spans="1:7" s="61" customFormat="1" ht="15">
      <c r="A322" s="8"/>
      <c r="B322" s="17" t="s">
        <v>281</v>
      </c>
      <c r="C322" s="26">
        <v>43529</v>
      </c>
      <c r="D322" s="3" t="s">
        <v>210</v>
      </c>
      <c r="E322" s="3"/>
      <c r="F322" s="41">
        <v>17</v>
      </c>
      <c r="G322" s="3">
        <v>0</v>
      </c>
    </row>
    <row r="323" spans="1:7" s="61" customFormat="1" ht="15">
      <c r="A323" s="9"/>
      <c r="B323" s="38"/>
      <c r="C323" s="39"/>
      <c r="D323" s="23"/>
      <c r="F323" s="24"/>
      <c r="G323" s="23"/>
    </row>
    <row r="324" spans="1:7" s="61" customFormat="1" ht="15.75">
      <c r="A324" s="9"/>
      <c r="B324" s="22"/>
      <c r="C324" s="6"/>
      <c r="D324" s="23"/>
      <c r="E324" s="23"/>
      <c r="F324" s="24"/>
      <c r="G324" s="23"/>
    </row>
    <row r="325" spans="1:7" s="61" customFormat="1" ht="15.75">
      <c r="A325" s="25" t="s">
        <v>199</v>
      </c>
      <c r="B325" s="22"/>
      <c r="C325" s="6"/>
      <c r="D325" s="23"/>
      <c r="E325" s="62"/>
      <c r="F325" s="24"/>
      <c r="G325" s="23"/>
    </row>
    <row r="326" spans="1:7" s="61" customFormat="1" ht="15">
      <c r="A326" s="9"/>
      <c r="B326" s="10"/>
      <c r="C326" s="6"/>
      <c r="D326" s="62"/>
      <c r="E326" s="62"/>
      <c r="F326" s="7"/>
      <c r="G326" s="62"/>
    </row>
    <row r="327" spans="1:7">
      <c r="D327" s="62"/>
    </row>
    <row r="328" spans="1:7" ht="15">
      <c r="A328" s="63"/>
      <c r="B328" s="64" t="s">
        <v>195</v>
      </c>
      <c r="D328" s="4"/>
      <c r="E328" s="65"/>
      <c r="F328" s="66" t="s">
        <v>358</v>
      </c>
    </row>
    <row r="334" spans="1:7">
      <c r="B334" s="40" t="s">
        <v>359</v>
      </c>
    </row>
  </sheetData>
  <mergeCells count="4">
    <mergeCell ref="A1:G1"/>
    <mergeCell ref="A4:G4"/>
    <mergeCell ref="A3:G3"/>
    <mergeCell ref="A2:G2"/>
  </mergeCells>
  <phoneticPr fontId="4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2018-10-16T07:16:15Z</cp:lastPrinted>
  <dcterms:created xsi:type="dcterms:W3CDTF">2011-11-30T07:17:12Z</dcterms:created>
  <dcterms:modified xsi:type="dcterms:W3CDTF">2019-10-14T09:57:44Z</dcterms:modified>
</cp:coreProperties>
</file>