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to2\D\1. Экономист\ ~ WORK~\2019 год\Отчет к 10-му\5 числа- цены на АБ\10 Октябрь\"/>
    </mc:Choice>
  </mc:AlternateContent>
  <bookViews>
    <workbookView xWindow="0" yWindow="45" windowWidth="15390" windowHeight="8175"/>
  </bookViews>
  <sheets>
    <sheet name="1" sheetId="2" r:id="rId1"/>
  </sheets>
  <definedNames>
    <definedName name="_xlnm.Print_Area" localSheetId="0">'1'!$A$1:$G$38</definedName>
  </definedNames>
  <calcPr calcId="162913"/>
</workbook>
</file>

<file path=xl/calcChain.xml><?xml version="1.0" encoding="utf-8"?>
<calcChain xmlns="http://schemas.openxmlformats.org/spreadsheetml/2006/main">
  <c r="G35" i="2" l="1"/>
  <c r="G34" i="2" l="1"/>
  <c r="G33" i="2"/>
  <c r="G31" i="2" l="1"/>
  <c r="G32" i="2"/>
  <c r="G30" i="2" l="1"/>
  <c r="G27" i="2"/>
  <c r="G28" i="2"/>
  <c r="G29" i="2"/>
  <c r="G26" i="2" l="1"/>
  <c r="G25" i="2"/>
  <c r="G23" i="2"/>
  <c r="G24" i="2"/>
  <c r="G22" i="2"/>
  <c r="G21" i="2"/>
  <c r="G20" i="2"/>
  <c r="G19" i="2"/>
  <c r="G18" i="2"/>
  <c r="G17" i="2"/>
  <c r="G16" i="2"/>
</calcChain>
</file>

<file path=xl/sharedStrings.xml><?xml version="1.0" encoding="utf-8"?>
<sst xmlns="http://schemas.openxmlformats.org/spreadsheetml/2006/main" count="98" uniqueCount="47">
  <si>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</si>
  <si>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</si>
  <si>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</si>
  <si>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</si>
  <si>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</si>
  <si>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</si>
  <si>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</si>
  <si>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</si>
  <si>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</si>
  <si>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</si>
  <si>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</si>
  <si>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>Условный пример заполнения формы</t>
  </si>
  <si>
    <t>Наименование организации: филиал КУП "Могилевоблдорстрой" - ДРСУ №216</t>
  </si>
  <si>
    <t>Код УНП организации: 700840764</t>
  </si>
  <si>
    <t>Государственный орган управления: Комитет по архитектуре и строительству Могилевского облисполкома</t>
  </si>
  <si>
    <t>м3</t>
  </si>
  <si>
    <t>т</t>
  </si>
  <si>
    <t>С412-1501</t>
  </si>
  <si>
    <t>С412-4041-5</t>
  </si>
  <si>
    <t>С412-4041-6</t>
  </si>
  <si>
    <t>С412-4044-1</t>
  </si>
  <si>
    <t>ПГС для строительных работ, природная, карьер "Березки"</t>
  </si>
  <si>
    <t>С412-4046-1</t>
  </si>
  <si>
    <t>С412-4042-2</t>
  </si>
  <si>
    <t xml:space="preserve">Песок карьер "Березки"( без класса) </t>
  </si>
  <si>
    <t>С412-4041</t>
  </si>
  <si>
    <t>С412-4041-4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</si>
  <si>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без минерального порошка (щебень фр.5-20)( песок с к-ра " Михеевичи")</t>
  </si>
  <si>
    <t>Песчаная горячая плотная асфальтобетонная смесь ПГг-III/2,0 СТБ 1033-2016, для устройства пешеходных дорожек, тротуаров ( песок с к-ра "Дубровка")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</si>
  <si>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без минерального порошка (щебень фр.5-20) ( песок с к-ра "Дубровка")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</si>
  <si>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без минерального порошка ( щебень фр.10-20) ( песок с к-ра "Дубровка")</t>
  </si>
  <si>
    <t>Мелкозернистая плотная горячая асфальтобетонная смесь для  верхнего слоя улиц города ЩМБг20-III/2.0 СТБ 1033-2016 без минерального порошка ( щебень фр.5-20) ( песок с к-ра "Дубровка")</t>
  </si>
  <si>
    <t>Крупнозернистая горячая пористая асфальтобетонная смесь для устройства нижнего слоя покрытия ЩКПг40-II СТБ 1033-2016 без минерального порошка ( песок с к-ра " Михеевичи")</t>
  </si>
  <si>
    <t>Мелкозернистая плотная горячая асфальтобетонная смесь для устройства верхнего слоя покрытия, выравнивающего слоя и ямочного ремонта  ЩМВг20- II/2,3 СТБ 1033-2016 ( щебень фр.5-20) без минерального  порошка ( песок с к-ра " Михеевичи")</t>
  </si>
  <si>
    <t>Песчаная горячая плотная асфальтобетонная смесь ПГг-III/2,0 СТБ 1033-2016, для устройства пешеходных дорожек, тротуаров ( песок с к-ра " Михеевичи")</t>
  </si>
  <si>
    <t>Щебеночная мелкозернистая горячая плотная смесь ЩМПг20-II СТБ 1033-2016, для устройства нижнего слоя ( щебень 5-20) без минерального порошка ( песок с к-ра " Михеевичи")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</si>
  <si>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 минеральным порошком(щебень фр.5-20) ( песок с к-ра " Михеевичи")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</si>
  <si>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без минерального порошка ( щебень фр.10-20) ( песок с к-ра " Михеевичи")</t>
  </si>
  <si>
    <t>Мелкозернистая плотная горячая асфальтобетонная смесь для  верхнего слоя улиц города ЩМБг20-III/2.0 СТБ 1033-2016 без минерального порошка ( щебень фр.10-20) ( песок с к-ра " Михеевичи")</t>
  </si>
  <si>
    <t>Мелкозернистая плотная горячая асфальтобетонная смесь для  верхнего слоя улиц города ЩМБг20-III/2.0 СТБ 1033-2016 без минерального порошка ( щебень фр.5-20) ( песок с к-ра " Михеевичи")</t>
  </si>
  <si>
    <t>Щебеночная мелкозернистая горячая плотная смесь ЩМПг20-II СТБ 1033-2016, для устройства нижнего слоя ( щебень 5-20) без минерального порошка ( песок с к-ра "Дубровка")</t>
  </si>
  <si>
    <t>Крупнозернистая горячая пористая асфальтобетонная смесь для устройства нижнего слоя покрытия ЩКПг40-II СТБ 1033-2016 без минерального порошка ( песок с к-ра "Дубровка")</t>
  </si>
  <si>
    <t>Месторасположение (телефон) организации: 213677 Могилевская обл, г.п. Хотимск, ул.Гагарина, 1, тел. 80224771098</t>
  </si>
  <si>
    <t>Главный инженер  филиала КУП "Могилевоблдорстрой" - ДРСУ №216</t>
  </si>
  <si>
    <t>А.А.Тищенко</t>
  </si>
  <si>
    <t>с 11 сентября 2019г. по 10 октября 2019г.</t>
  </si>
  <si>
    <t>07.10.2019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</si>
</sst>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left"/>
    </xf>
    <xf numFmtId="1" fontId="4" fillId="0" borderId="1" xfId="0" applyNumberFormat="1" applyFont="1" applyBorder="1" applyAlignment="1">
      <alignment horizontal="left" wrapText="1"/>
    </xf>
    <xf numFmtId="1" fontId="4" fillId="0" borderId="1" xfId="0" applyNumberFormat="1" applyFont="1" applyBorder="1" applyAlignment="1">
      <alignment horizontal="center" wrapText="1"/>
    </xf>
    <xf numFmtId="1" fontId="4" fillId="0" borderId="1" xfId="0" applyNumberFormat="1" applyFont="1" applyBorder="1" applyAlignment="1">
      <alignment horizontal="left"/>
    </xf>
    <xf numFmtId="1" fontId="4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49" fontId="4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2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right" vertical="center"/>
    </xf>
    <xf numFmtId="1" fontId="4" fillId="0" borderId="0" xfId="0" applyNumberFormat="1" applyFont="1" applyBorder="1" applyAlignment="1">
      <alignment horizontal="left" vertical="center" wrapText="1"/>
    </xf>
    <xf numFmtId="0" fontId="5" fillId="0" borderId="2" xfId="0" applyFont="1" applyBorder="1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Border="1" applyAlignment="1">
      <alignment horizontal="left" vertical="center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Border="1" applyAlignment="1">
      <alignment horizontal="right" wrapText="1"/>
    </xf>
    <xf numFmtId="0" fontId="9" fillId="0" borderId="0" xfId="0" applyFont="1"/>
    <xf numFmtId="0" fontId="4" fillId="0" borderId="1" xfId="0" applyFont="1" applyBorder="1" applyAlignment="1">
      <alignment horizontal="left" vertical="top" wrapText="1"/>
    </xf>
    <xf numFmtId="0" fontId="1" fillId="0" borderId="0" xfId="0" applyFont="1" applyFill="1" applyBorder="1"/>
    <xf numFmtId="0" fontId="4" fillId="0" borderId="1" xfId="0" applyFont="1" applyBorder="1" applyAlignment="1">
      <alignment horizontal="right" wrapText="1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tabSelected="1" view="pageBreakPreview" topLeftCell="C32" zoomScaleSheetLayoutView="100" workbookViewId="0">
      <selection activeCell="F36" sqref="F36"/>
    </sheetView>
  </sheetViews>
  <sheetFormatPr defaultRowHeight="12.75" x14ac:dyDescent="0.2"/>
  <cols>
    <col min="1" max="1" width="16.7109375" style="8" customWidth="1"/>
    <col min="2" max="2" width="60.5703125" style="1" customWidth="1"/>
    <col min="3" max="3" width="12.28515625" style="13" customWidth="1"/>
    <col min="4" max="4" width="12" style="8" customWidth="1"/>
    <col min="5" max="5" width="14.42578125" style="1" customWidth="1"/>
    <col min="6" max="6" width="19" style="1" customWidth="1"/>
    <col min="7" max="7" width="18.5703125" style="1" customWidth="1"/>
    <col min="8" max="8" width="9.140625" style="1"/>
  </cols>
  <sheetData>
    <row r="1" spans="1:8" hidden="1" x14ac:dyDescent="0.2">
      <c r="A1" s="47" t="s">
        <v>11</v>
      </c>
      <c r="B1" s="47"/>
      <c r="C1" s="47"/>
      <c r="D1" s="47"/>
      <c r="E1" s="47"/>
      <c r="F1" s="47"/>
      <c r="G1" s="47"/>
      <c r="H1" s="47"/>
    </row>
    <row r="2" spans="1:8" hidden="1" x14ac:dyDescent="0.2"/>
    <row r="3" spans="1:8" ht="15.75" x14ac:dyDescent="0.2">
      <c r="A3" s="48" t="s">
        <v>0</v>
      </c>
      <c r="B3" s="48"/>
      <c r="C3" s="48"/>
      <c r="D3" s="48"/>
      <c r="E3" s="48"/>
      <c r="F3" s="48"/>
      <c r="G3" s="48"/>
    </row>
    <row r="4" spans="1:8" ht="13.5" customHeight="1" x14ac:dyDescent="0.25">
      <c r="A4" s="49" t="s">
        <v>1</v>
      </c>
      <c r="B4" s="49"/>
      <c r="C4" s="49"/>
      <c r="D4" s="49"/>
      <c r="E4" s="49"/>
      <c r="F4" s="49"/>
      <c r="G4" s="49"/>
    </row>
    <row r="5" spans="1:8" ht="14.25" customHeight="1" x14ac:dyDescent="0.25">
      <c r="A5" s="49" t="s">
        <v>2</v>
      </c>
      <c r="B5" s="49"/>
      <c r="C5" s="49"/>
      <c r="D5" s="49"/>
      <c r="E5" s="49"/>
      <c r="F5" s="49"/>
      <c r="G5" s="49"/>
    </row>
    <row r="6" spans="1:8" ht="14.25" customHeight="1" x14ac:dyDescent="0.25">
      <c r="A6" s="50" t="s">
        <v>45</v>
      </c>
      <c r="B6" s="50"/>
      <c r="C6" s="50"/>
      <c r="D6" s="50"/>
      <c r="E6" s="50"/>
      <c r="F6" s="50"/>
      <c r="G6" s="50"/>
    </row>
    <row r="7" spans="1:8" ht="15.75" x14ac:dyDescent="0.25">
      <c r="A7" s="16"/>
      <c r="B7" s="17"/>
      <c r="C7" s="17"/>
      <c r="D7" s="16"/>
      <c r="E7" s="17"/>
      <c r="F7" s="17"/>
      <c r="G7" s="17"/>
    </row>
    <row r="8" spans="1:8" ht="15.75" x14ac:dyDescent="0.25">
      <c r="A8" s="18" t="s">
        <v>12</v>
      </c>
      <c r="B8" s="19"/>
      <c r="C8" s="39"/>
      <c r="D8" s="18"/>
      <c r="E8" s="19"/>
      <c r="F8" s="19"/>
      <c r="G8" s="19"/>
    </row>
    <row r="9" spans="1:8" ht="15.75" x14ac:dyDescent="0.25">
      <c r="A9" s="18" t="s">
        <v>13</v>
      </c>
      <c r="B9" s="20"/>
      <c r="C9" s="21"/>
      <c r="D9" s="22"/>
      <c r="E9" s="20"/>
      <c r="F9" s="20"/>
      <c r="G9" s="20"/>
    </row>
    <row r="10" spans="1:8" ht="15.75" x14ac:dyDescent="0.25">
      <c r="A10" s="18" t="s">
        <v>42</v>
      </c>
      <c r="B10" s="20"/>
      <c r="C10" s="21"/>
      <c r="D10" s="22"/>
      <c r="E10" s="20"/>
      <c r="F10" s="20"/>
      <c r="G10" s="20"/>
    </row>
    <row r="11" spans="1:8" ht="15.75" x14ac:dyDescent="0.25">
      <c r="A11" s="18" t="s">
        <v>14</v>
      </c>
      <c r="B11" s="20"/>
      <c r="C11" s="21"/>
      <c r="D11" s="22"/>
      <c r="E11" s="20"/>
      <c r="F11" s="20"/>
      <c r="G11" s="20"/>
    </row>
    <row r="12" spans="1:8" ht="15.75" x14ac:dyDescent="0.25">
      <c r="A12" s="18" t="s">
        <v>8</v>
      </c>
      <c r="B12" s="20"/>
      <c r="C12" s="21"/>
      <c r="D12" s="22"/>
      <c r="E12" s="20"/>
      <c r="F12" s="20"/>
      <c r="G12" s="20"/>
    </row>
    <row r="13" spans="1:8" ht="15.75" x14ac:dyDescent="0.25">
      <c r="A13" s="23"/>
      <c r="B13" s="20"/>
      <c r="C13" s="21"/>
      <c r="D13" s="22"/>
      <c r="E13" s="20"/>
      <c r="F13" s="20"/>
      <c r="G13" s="20"/>
    </row>
    <row r="14" spans="1:8" ht="63" customHeight="1" x14ac:dyDescent="0.2">
      <c r="A14" s="24" t="s">
        <v>3</v>
      </c>
      <c r="B14" s="24" t="s">
        <v>4</v>
      </c>
      <c r="C14" s="24" t="s">
        <v>5</v>
      </c>
      <c r="D14" s="24" t="s">
        <v>6</v>
      </c>
      <c r="E14" s="24" t="s">
        <v>9</v>
      </c>
      <c r="F14" s="24" t="s">
        <v>7</v>
      </c>
      <c r="G14" s="24" t="s">
        <v>10</v>
      </c>
    </row>
    <row r="15" spans="1:8" ht="15.75" x14ac:dyDescent="0.25">
      <c r="A15" s="25">
        <v>1</v>
      </c>
      <c r="B15" s="26">
        <v>2</v>
      </c>
      <c r="C15" s="26">
        <v>3</v>
      </c>
      <c r="D15" s="26">
        <v>4</v>
      </c>
      <c r="E15" s="26">
        <v>5</v>
      </c>
      <c r="F15" s="26">
        <v>6</v>
      </c>
      <c r="G15" s="26">
        <v>7</v>
      </c>
    </row>
    <row r="16" spans="1:8" ht="15.75" customHeight="1" x14ac:dyDescent="0.25">
      <c r="A16" s="37"/>
      <c r="B16" s="35" t="s">
        <v>24</v>
      </c>
      <c r="C16" s="14" t="s">
        <v>46</v>
      </c>
      <c r="D16" s="9" t="s">
        <v>15</v>
      </c>
      <c r="E16" s="10"/>
      <c r="F16" s="40">
        <v>1.29</v>
      </c>
      <c r="G16" s="41">
        <f>F16*20%</f>
        <v>0.25800000000000001</v>
      </c>
    </row>
    <row r="17" spans="1:8" ht="15.75" customHeight="1" x14ac:dyDescent="0.25">
      <c r="A17" s="37" t="s">
        <v>17</v>
      </c>
      <c r="B17" s="35" t="s">
        <v>21</v>
      </c>
      <c r="C17" s="14" t="s">
        <v>46</v>
      </c>
      <c r="D17" s="9" t="s">
        <v>15</v>
      </c>
      <c r="E17" s="10"/>
      <c r="F17" s="40">
        <v>1.36</v>
      </c>
      <c r="G17" s="41">
        <f t="shared" ref="G17:G35" si="0">F17*20%</f>
        <v>0.27200000000000002</v>
      </c>
    </row>
    <row r="18" spans="1:8" ht="82.5" customHeight="1" x14ac:dyDescent="0.25">
      <c r="A18" s="37" t="s">
        <v>19</v>
      </c>
      <c r="B18" s="43" t="s">
        <v>27</v>
      </c>
      <c r="C18" s="14" t="s">
        <v>46</v>
      </c>
      <c r="D18" s="11" t="s">
        <v>16</v>
      </c>
      <c r="E18" s="12"/>
      <c r="F18" s="40">
        <v>79.63</v>
      </c>
      <c r="G18" s="41">
        <f t="shared" si="0"/>
        <v>15.926</v>
      </c>
      <c r="H18" s="42">
        <v>2</v>
      </c>
    </row>
    <row r="19" spans="1:8" ht="45.75" customHeight="1" x14ac:dyDescent="0.25">
      <c r="A19" s="37" t="s">
        <v>20</v>
      </c>
      <c r="B19" s="43" t="s">
        <v>32</v>
      </c>
      <c r="C19" s="14" t="s">
        <v>46</v>
      </c>
      <c r="D19" s="11" t="s">
        <v>16</v>
      </c>
      <c r="E19" s="5"/>
      <c r="F19" s="40">
        <v>72.180000000000007</v>
      </c>
      <c r="G19" s="41">
        <f t="shared" si="0"/>
        <v>14.436000000000002</v>
      </c>
      <c r="H19" s="1">
        <v>4</v>
      </c>
    </row>
    <row r="20" spans="1:8" ht="78" customHeight="1" x14ac:dyDescent="0.25">
      <c r="A20" s="37" t="s">
        <v>18</v>
      </c>
      <c r="B20" s="35" t="s">
        <v>33</v>
      </c>
      <c r="C20" s="14" t="s">
        <v>46</v>
      </c>
      <c r="D20" s="11" t="s">
        <v>16</v>
      </c>
      <c r="E20" s="6"/>
      <c r="F20" s="41">
        <v>77.3</v>
      </c>
      <c r="G20" s="41">
        <f t="shared" si="0"/>
        <v>15.46</v>
      </c>
      <c r="H20" s="1">
        <v>7</v>
      </c>
    </row>
    <row r="21" spans="1:8" ht="47.25" customHeight="1" x14ac:dyDescent="0.25">
      <c r="A21" s="37" t="s">
        <v>23</v>
      </c>
      <c r="B21" s="36" t="s">
        <v>34</v>
      </c>
      <c r="C21" s="14" t="s">
        <v>46</v>
      </c>
      <c r="D21" s="11" t="s">
        <v>16</v>
      </c>
      <c r="E21" s="6"/>
      <c r="F21" s="41">
        <v>89.99</v>
      </c>
      <c r="G21" s="41">
        <f t="shared" si="0"/>
        <v>17.998000000000001</v>
      </c>
      <c r="H21" s="1">
        <v>1</v>
      </c>
    </row>
    <row r="22" spans="1:8" ht="45" customHeight="1" x14ac:dyDescent="0.25">
      <c r="A22" s="37" t="s">
        <v>22</v>
      </c>
      <c r="B22" s="36" t="s">
        <v>35</v>
      </c>
      <c r="C22" s="14" t="s">
        <v>46</v>
      </c>
      <c r="D22" s="11" t="s">
        <v>16</v>
      </c>
      <c r="E22" s="6"/>
      <c r="F22" s="41">
        <v>68.75</v>
      </c>
      <c r="G22" s="41">
        <f t="shared" si="0"/>
        <v>13.75</v>
      </c>
      <c r="H22" s="1">
        <v>6</v>
      </c>
    </row>
    <row r="23" spans="1:8" ht="78" customHeight="1" x14ac:dyDescent="0.25">
      <c r="A23" s="37" t="s">
        <v>25</v>
      </c>
      <c r="B23" s="35" t="s">
        <v>36</v>
      </c>
      <c r="C23" s="14" t="s">
        <v>46</v>
      </c>
      <c r="D23" s="11" t="s">
        <v>16</v>
      </c>
      <c r="E23" s="6"/>
      <c r="F23" s="41">
        <v>79.27</v>
      </c>
      <c r="G23" s="41">
        <f t="shared" si="0"/>
        <v>15.853999999999999</v>
      </c>
      <c r="H23" s="1">
        <v>3</v>
      </c>
    </row>
    <row r="24" spans="1:8" ht="78.75" customHeight="1" x14ac:dyDescent="0.25">
      <c r="A24" s="37" t="s">
        <v>25</v>
      </c>
      <c r="B24" s="35" t="s">
        <v>37</v>
      </c>
      <c r="C24" s="14" t="s">
        <v>46</v>
      </c>
      <c r="D24" s="11" t="s">
        <v>16</v>
      </c>
      <c r="E24" s="6"/>
      <c r="F24" s="41">
        <v>84.13</v>
      </c>
      <c r="G24" s="41">
        <f t="shared" si="0"/>
        <v>16.826000000000001</v>
      </c>
      <c r="H24" s="1">
        <v>5</v>
      </c>
    </row>
    <row r="25" spans="1:8" ht="64.5" customHeight="1" x14ac:dyDescent="0.25">
      <c r="A25" s="37" t="s">
        <v>26</v>
      </c>
      <c r="B25" s="35" t="s">
        <v>38</v>
      </c>
      <c r="C25" s="14" t="s">
        <v>46</v>
      </c>
      <c r="D25" s="11" t="s">
        <v>16</v>
      </c>
      <c r="E25" s="6"/>
      <c r="F25" s="41">
        <v>88.7</v>
      </c>
      <c r="G25" s="41">
        <f t="shared" si="0"/>
        <v>17.740000000000002</v>
      </c>
      <c r="H25" s="1">
        <v>8</v>
      </c>
    </row>
    <row r="26" spans="1:8" ht="63.75" customHeight="1" x14ac:dyDescent="0.25">
      <c r="A26" s="37" t="s">
        <v>26</v>
      </c>
      <c r="B26" s="35" t="s">
        <v>39</v>
      </c>
      <c r="C26" s="14" t="s">
        <v>46</v>
      </c>
      <c r="D26" s="11" t="s">
        <v>16</v>
      </c>
      <c r="E26" s="6"/>
      <c r="F26" s="41">
        <v>90.2</v>
      </c>
      <c r="G26" s="41">
        <f t="shared" si="0"/>
        <v>18.040000000000003</v>
      </c>
      <c r="H26" s="1">
        <v>9</v>
      </c>
    </row>
    <row r="27" spans="1:8" ht="48.75" customHeight="1" x14ac:dyDescent="0.25">
      <c r="A27" s="37" t="s">
        <v>23</v>
      </c>
      <c r="B27" s="36" t="s">
        <v>28</v>
      </c>
      <c r="C27" s="14" t="s">
        <v>46</v>
      </c>
      <c r="D27" s="11" t="s">
        <v>16</v>
      </c>
      <c r="E27" s="6"/>
      <c r="F27" s="41">
        <v>90.36</v>
      </c>
      <c r="G27" s="41">
        <f t="shared" si="0"/>
        <v>18.071999999999999</v>
      </c>
      <c r="H27" s="1">
        <v>10</v>
      </c>
    </row>
    <row r="28" spans="1:8" ht="78.75" customHeight="1" x14ac:dyDescent="0.25">
      <c r="A28" s="37" t="s">
        <v>19</v>
      </c>
      <c r="B28" s="43" t="s">
        <v>29</v>
      </c>
      <c r="C28" s="14" t="s">
        <v>46</v>
      </c>
      <c r="D28" s="11" t="s">
        <v>16</v>
      </c>
      <c r="E28" s="6"/>
      <c r="F28" s="41">
        <v>77.430000000000007</v>
      </c>
      <c r="G28" s="41">
        <f t="shared" si="0"/>
        <v>15.486000000000002</v>
      </c>
      <c r="H28" s="1">
        <v>11</v>
      </c>
    </row>
    <row r="29" spans="1:8" ht="78" customHeight="1" x14ac:dyDescent="0.25">
      <c r="A29" s="37" t="s">
        <v>25</v>
      </c>
      <c r="B29" s="35" t="s">
        <v>30</v>
      </c>
      <c r="C29" s="14" t="s">
        <v>46</v>
      </c>
      <c r="D29" s="11" t="s">
        <v>16</v>
      </c>
      <c r="E29" s="6"/>
      <c r="F29" s="41">
        <v>81.650000000000006</v>
      </c>
      <c r="G29" s="41">
        <f t="shared" si="0"/>
        <v>16.330000000000002</v>
      </c>
      <c r="H29" s="1">
        <v>12</v>
      </c>
    </row>
    <row r="30" spans="1:8" ht="65.25" customHeight="1" x14ac:dyDescent="0.25">
      <c r="A30" s="37" t="s">
        <v>26</v>
      </c>
      <c r="B30" s="35" t="s">
        <v>31</v>
      </c>
      <c r="C30" s="14" t="s">
        <v>46</v>
      </c>
      <c r="D30" s="11" t="s">
        <v>16</v>
      </c>
      <c r="E30" s="6"/>
      <c r="F30" s="41">
        <v>88.74</v>
      </c>
      <c r="G30" s="41">
        <f t="shared" si="0"/>
        <v>17.748000000000001</v>
      </c>
      <c r="H30" s="1">
        <v>13</v>
      </c>
    </row>
    <row r="31" spans="1:8" ht="65.25" customHeight="1" x14ac:dyDescent="0.25">
      <c r="A31" s="37" t="s">
        <v>22</v>
      </c>
      <c r="B31" s="36" t="s">
        <v>40</v>
      </c>
      <c r="C31" s="14" t="s">
        <v>46</v>
      </c>
      <c r="D31" s="11" t="s">
        <v>16</v>
      </c>
      <c r="E31" s="6"/>
      <c r="F31" s="41">
        <v>68.3</v>
      </c>
      <c r="G31" s="41">
        <f t="shared" si="0"/>
        <v>13.66</v>
      </c>
      <c r="H31" s="1">
        <v>14</v>
      </c>
    </row>
    <row r="32" spans="1:8" ht="51.75" customHeight="1" x14ac:dyDescent="0.25">
      <c r="A32" s="37" t="s">
        <v>20</v>
      </c>
      <c r="B32" s="43" t="s">
        <v>41</v>
      </c>
      <c r="C32" s="14" t="s">
        <v>46</v>
      </c>
      <c r="D32" s="11" t="s">
        <v>16</v>
      </c>
      <c r="E32" s="6"/>
      <c r="F32" s="41">
        <v>69.819999999999993</v>
      </c>
      <c r="G32" s="41">
        <f t="shared" si="0"/>
        <v>13.963999999999999</v>
      </c>
      <c r="H32" s="1">
        <v>15</v>
      </c>
    </row>
    <row r="33" spans="1:13" ht="78" customHeight="1" x14ac:dyDescent="0.25">
      <c r="A33" s="37" t="s">
        <v>19</v>
      </c>
      <c r="B33" s="43" t="s">
        <v>29</v>
      </c>
      <c r="C33" s="14" t="s">
        <v>46</v>
      </c>
      <c r="D33" s="11" t="s">
        <v>16</v>
      </c>
      <c r="E33" s="6"/>
      <c r="F33" s="41">
        <v>75.25</v>
      </c>
      <c r="G33" s="41">
        <f t="shared" si="0"/>
        <v>15.05</v>
      </c>
      <c r="H33" s="1">
        <v>16</v>
      </c>
    </row>
    <row r="34" spans="1:13" ht="76.5" customHeight="1" x14ac:dyDescent="0.25">
      <c r="A34" s="37" t="s">
        <v>25</v>
      </c>
      <c r="B34" s="35" t="s">
        <v>30</v>
      </c>
      <c r="C34" s="14" t="s">
        <v>46</v>
      </c>
      <c r="D34" s="11" t="s">
        <v>16</v>
      </c>
      <c r="E34" s="6"/>
      <c r="F34" s="41">
        <v>79.31</v>
      </c>
      <c r="G34" s="41">
        <f t="shared" si="0"/>
        <v>15.862000000000002</v>
      </c>
      <c r="H34" s="44">
        <v>17</v>
      </c>
    </row>
    <row r="35" spans="1:13" ht="76.5" customHeight="1" x14ac:dyDescent="0.25">
      <c r="A35" s="37" t="s">
        <v>19</v>
      </c>
      <c r="B35" s="43" t="s">
        <v>27</v>
      </c>
      <c r="C35" s="14" t="s">
        <v>46</v>
      </c>
      <c r="D35" s="11" t="s">
        <v>16</v>
      </c>
      <c r="E35" s="37"/>
      <c r="F35" s="45">
        <v>73.81</v>
      </c>
      <c r="G35" s="41">
        <f t="shared" si="0"/>
        <v>14.762</v>
      </c>
      <c r="H35" s="44">
        <v>18</v>
      </c>
    </row>
    <row r="36" spans="1:13" s="3" customFormat="1" ht="15.75" x14ac:dyDescent="0.2">
      <c r="A36" s="27"/>
      <c r="B36" s="28"/>
      <c r="C36" s="29"/>
      <c r="D36" s="30"/>
      <c r="E36" s="31"/>
      <c r="F36" s="32"/>
      <c r="G36" s="31"/>
      <c r="H36" s="4"/>
    </row>
    <row r="37" spans="1:13" ht="14.25" customHeight="1" x14ac:dyDescent="0.25">
      <c r="A37" s="51" t="s">
        <v>43</v>
      </c>
      <c r="B37" s="51"/>
      <c r="C37" s="21"/>
      <c r="D37" s="33"/>
      <c r="E37" s="34"/>
      <c r="F37" s="20" t="s">
        <v>44</v>
      </c>
      <c r="G37" s="20"/>
      <c r="H37" s="44"/>
    </row>
    <row r="38" spans="1:13" s="1" customFormat="1" ht="14.25" customHeight="1" x14ac:dyDescent="0.25">
      <c r="A38" s="22"/>
      <c r="B38" s="46"/>
      <c r="C38" s="46"/>
      <c r="D38" s="46"/>
      <c r="E38" s="46"/>
      <c r="F38" s="46"/>
      <c r="G38" s="38"/>
      <c r="H38" s="2"/>
      <c r="I38" s="2"/>
      <c r="J38" s="2"/>
      <c r="K38" s="2"/>
      <c r="L38" s="2"/>
      <c r="M38" s="2"/>
    </row>
    <row r="39" spans="1:13" ht="0.75" customHeight="1" x14ac:dyDescent="0.2">
      <c r="B39" s="7"/>
      <c r="E39" s="7"/>
      <c r="F39" s="7"/>
      <c r="G39" s="7"/>
      <c r="H39" s="7"/>
    </row>
    <row r="40" spans="1:13" x14ac:dyDescent="0.2">
      <c r="A40" s="15"/>
      <c r="B40" s="7"/>
      <c r="E40" s="7"/>
      <c r="F40" s="7"/>
      <c r="G40" s="7"/>
      <c r="H40" s="7"/>
    </row>
    <row r="41" spans="1:13" x14ac:dyDescent="0.2">
      <c r="A41" s="15"/>
      <c r="B41" s="7"/>
      <c r="E41" s="7"/>
      <c r="F41" s="7"/>
      <c r="G41" s="7"/>
      <c r="H41" s="7"/>
    </row>
    <row r="42" spans="1:13" x14ac:dyDescent="0.2">
      <c r="B42" s="7"/>
      <c r="E42" s="7"/>
      <c r="F42" s="7"/>
      <c r="G42" s="7"/>
      <c r="H42" s="7"/>
    </row>
    <row r="43" spans="1:13" x14ac:dyDescent="0.2">
      <c r="B43" s="7"/>
      <c r="E43" s="7"/>
      <c r="F43" s="7"/>
      <c r="G43" s="7"/>
      <c r="H43" s="7"/>
    </row>
    <row r="44" spans="1:13" x14ac:dyDescent="0.2">
      <c r="B44" s="7"/>
      <c r="E44" s="7"/>
      <c r="F44" s="7"/>
      <c r="G44" s="7"/>
      <c r="H44" s="7"/>
    </row>
    <row r="45" spans="1:13" x14ac:dyDescent="0.2">
      <c r="B45" s="7"/>
      <c r="E45" s="7"/>
      <c r="F45" s="7"/>
      <c r="G45" s="7"/>
      <c r="H45" s="7"/>
    </row>
  </sheetData>
  <mergeCells count="7">
    <mergeCell ref="B38:F38"/>
    <mergeCell ref="A1:H1"/>
    <mergeCell ref="A3:G3"/>
    <mergeCell ref="A4:G4"/>
    <mergeCell ref="A5:G5"/>
    <mergeCell ref="A6:G6"/>
    <mergeCell ref="A37:B37"/>
  </mergeCells>
  <pageMargins left="0.70866141732283472" right="0.27559055118110237" top="0.62992125984251968" bottom="0.23622047244094491" header="0.23622047244094491" footer="0.15748031496062992"/>
  <pageSetup paperSize="9" scale="69" orientation="landscape" r:id="rId1"/>
  <headerFooter alignWithMargins="0"/>
  <rowBreaks count="1" manualBreakCount="1">
    <brk id="2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>RSTC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PRIEMNAYA</cp:lastModifiedBy>
  <cp:lastPrinted>2019-10-08T12:25:32Z</cp:lastPrinted>
  <dcterms:created xsi:type="dcterms:W3CDTF">2011-11-30T07:17:12Z</dcterms:created>
  <dcterms:modified xsi:type="dcterms:W3CDTF">2019-10-08T12:25:34Z</dcterms:modified>
</cp:coreProperties>
</file>