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5480" windowHeight="11640"/>
  </bookViews>
  <sheets>
    <sheet name="120" sheetId="1" r:id="rId1"/>
  </sheets>
  <calcPr calcId="124519"/>
</workbook>
</file>

<file path=xl/calcChain.xml><?xml version="1.0" encoding="utf-8"?>
<calcChain xmlns="http://schemas.openxmlformats.org/spreadsheetml/2006/main">
  <c r="G77" i="1"/>
  <c r="G78"/>
  <c r="G79"/>
  <c r="G80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37"/>
  <c r="G38"/>
  <c r="G39"/>
  <c r="G40"/>
  <c r="G41"/>
  <c r="G42"/>
  <c r="G43"/>
  <c r="G44"/>
  <c r="G32"/>
  <c r="G33"/>
  <c r="G34"/>
  <c r="G35"/>
  <c r="G36"/>
  <c r="G30"/>
  <c r="G31"/>
  <c r="G27"/>
  <c r="G28"/>
  <c r="G29"/>
  <c r="G23"/>
  <c r="G24"/>
  <c r="G25"/>
  <c r="G26"/>
  <c r="G18"/>
  <c r="G19"/>
  <c r="G20"/>
  <c r="G21"/>
  <c r="G22"/>
  <c r="G17"/>
</calcChain>
</file>

<file path=xl/sharedStrings.xml><?xml version="1.0" encoding="utf-8"?>
<sst xmlns="http://schemas.openxmlformats.org/spreadsheetml/2006/main" count="193" uniqueCount="122">
  <si>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</si>
  <si>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</si>
  <si>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</si>
  <si>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</si>
  <si>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</si>
  <si>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</si>
  <si>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</si>
  <si>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</si>
  <si>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</si>
  <si>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</si>
  <si>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</si>
  <si>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</si>
  <si>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</si>
  <si>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</si>
  <si>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</si>
  <si>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 xml:space="preserve">Код УНП организации: </t>
  </si>
  <si>
    <t>Наименование организации: ГЛХУ "Белыничский лесхоз"</t>
  </si>
  <si>
    <t>Государственный орган управления: Министерство лесного хозяйства РБ</t>
  </si>
  <si>
    <t>м3</t>
  </si>
  <si>
    <t>С102-4300</t>
  </si>
  <si>
    <t>С102-4400</t>
  </si>
  <si>
    <t>С102-4500</t>
  </si>
  <si>
    <t>С102-4600</t>
  </si>
  <si>
    <t>С102-5100</t>
  </si>
  <si>
    <t>С102-5200</t>
  </si>
  <si>
    <t>С102-5300</t>
  </si>
  <si>
    <t>С102-5400</t>
  </si>
  <si>
    <t>С102-5500</t>
  </si>
  <si>
    <t>С102-5600</t>
  </si>
  <si>
    <t>С102-5700</t>
  </si>
  <si>
    <t>С102-5800</t>
  </si>
  <si>
    <t>С102-6300</t>
  </si>
  <si>
    <t>С102-6400</t>
  </si>
  <si>
    <t>С102-6500</t>
  </si>
  <si>
    <t>С102-6600</t>
  </si>
  <si>
    <t>С102-7100</t>
  </si>
  <si>
    <t>С102-7200</t>
  </si>
  <si>
    <t>С102-7300</t>
  </si>
  <si>
    <t>С102-7400</t>
  </si>
  <si>
    <t>С102-7500</t>
  </si>
  <si>
    <t>С102-7600</t>
  </si>
  <si>
    <t>С102-7700</t>
  </si>
  <si>
    <t>С102-7800</t>
  </si>
  <si>
    <t>С102-7900</t>
  </si>
  <si>
    <t>С102-8000</t>
  </si>
  <si>
    <t>С102-8100</t>
  </si>
  <si>
    <t>С102-8200</t>
  </si>
  <si>
    <t>Дрова разделанные длиной 2 м сосна, ольха,  франко-лесосека</t>
  </si>
  <si>
    <t>Дрова разделанные длиной 2 м ель, осина, франко-лесосека</t>
  </si>
  <si>
    <t xml:space="preserve">Дрова разделанные длиной 2 м береза, франко-лесосека </t>
  </si>
  <si>
    <t>Дрова разделанные длиной 2 м сосна, ольха, франко-верхний лесосклад</t>
  </si>
  <si>
    <t>Дрова разделанные длиной 2 м береза, франко-верхний лесосклад</t>
  </si>
  <si>
    <t>Дрова разделанные длиной 2м сосна, ольха, франко-промежуточный лесосклад</t>
  </si>
  <si>
    <t>Дрова разделанные длиной 2 м ель, осина, франко-верхний лесосклад</t>
  </si>
  <si>
    <t>Дрова разделанные длиной 2 м  береза, франко-промежуточный лесосклад</t>
  </si>
  <si>
    <t>Дрова разделанные длиной 2 м ель, осина, франко-промежуточный лесосклад</t>
  </si>
  <si>
    <t>Дрова разделанные длиной 2 м сосна, ольха, франко-склад предприятия -изготовителя</t>
  </si>
  <si>
    <t>Дрова разделанные длиной 2 м береза, франко-склад предприятия- изготовителя</t>
  </si>
  <si>
    <t>Дрова разделанные длиной 2 м ель, осина, франко-склад предприятия- изготовителя</t>
  </si>
  <si>
    <t>Директор 
ГЛХУ "Белыничский лесхоз"</t>
  </si>
  <si>
    <t xml:space="preserve">            Ю.И.Заблоцкий </t>
  </si>
  <si>
    <t>С102-4700</t>
  </si>
  <si>
    <t>С102-4800</t>
  </si>
  <si>
    <t>С102-4900</t>
  </si>
  <si>
    <t>С102-5000</t>
  </si>
  <si>
    <t>С102-5900</t>
  </si>
  <si>
    <t>С102-6000</t>
  </si>
  <si>
    <t>С102-6100</t>
  </si>
  <si>
    <t>С102-6200</t>
  </si>
  <si>
    <t>С102-6700</t>
  </si>
  <si>
    <t>С102-6800</t>
  </si>
  <si>
    <t>С102-6900</t>
  </si>
  <si>
    <t>С102-7000</t>
  </si>
  <si>
    <t>Пиломатериалы  обрезные хвойных пород, длиной до 6,5 м, шириной до 300 мм, толщиной до 25 мм 1 сорт, франко-склад предприятия-изготовителя</t>
  </si>
  <si>
    <t>Пиломатериалы  обрезные хвойных пород, длиной до 6,5 м, шириной до 300 мм, толщиной 44 и более 4 сорт, франко-склад предприятия-изготовителя</t>
  </si>
  <si>
    <t>Пиломатериалы  обрезные хвойных пород, длиной до 6,5 м, шириной до 300 мм, толщиной 44 и более 3 сорт, франко-склад предприятия-изготовителя</t>
  </si>
  <si>
    <t>Пиломатериалы  обрезные хвойных пород, длиной до 6,5 м, шириной до 300 мм, толщиной 44 и более 2 сорт, франко-склад предприятия-изготовителя</t>
  </si>
  <si>
    <t>Пиломатериалы  обрезные хвойных пород, длиной до 6,5 м, шириной до 300 мм, толщиной 32-40 мм 1 сорт, франко-склад предприятия-изготовителя</t>
  </si>
  <si>
    <t>Пиломатериалы  обрезные хвойных пород, длиной до 6,5 м, шириной до 300 мм, толщиной 25-30 мм 4 сорт, франко-склад предприятия-изготовителя</t>
  </si>
  <si>
    <t>Пиломатериалы  обрезные хвойных пород, длиной до 6,5 м, шириной до 300 мм, толщиной 25-30 мм 3 сорт, франко-склад предприятия-изготовителя</t>
  </si>
  <si>
    <t>Пиломатериалы  обрезные хвойных пород, длиной до 6,5 м, шириной до 300 мм, толщиной до 25 мм 3 сорт, франко-склад предприятия-изготовителя</t>
  </si>
  <si>
    <t>Пиломатериалы  обрезные хвойных пород, длиной до 6,5 м, шириной до 300 мм, толщиной до 25 мм 4 сорт, франко-склад предприятия-изготовителя</t>
  </si>
  <si>
    <t>Пиломатериалы  обрезные хвойных пород, длиной до 6,5 м, шириной до 300 мм, толщиной 32-40 мм 4 сорт, франко-склад предприятия-изготовителя</t>
  </si>
  <si>
    <t>Пиломатериалы  обрезные хвойных пород, длиной до 6,5 м, шириной до 300 мм, толщиной 44 и более 1 сорт, франко-склад предприятия-изготовителя</t>
  </si>
  <si>
    <t>Пиломатериалы  обрезные хвойных пород, длиной до 6,5 м, шириной до 300 мм, толщиной 25-30 мм 1 сорт, франко-склад предприятия-изготовителя</t>
  </si>
  <si>
    <t>Пиломатериалы  обрезные хвойных пород, длиной до 6,5 м, шириной до 300 мм, толщиной 25-30 мм 2 сорт, франко-склад предприятия-изготовителя</t>
  </si>
  <si>
    <t>Пиломатериалы  обрезные хвойных пород, длиной до 6,5 м, шириной до 300 мм, толщиной 32-40 мм 3 сорт, франко-склад предприятия-изготовителя</t>
  </si>
  <si>
    <t>Пиломатериалы  обрезные хвойных пород, длиной до 6,5 м, шириной до 300 мм, толщиной до 25 мм 2 сорт, франко-склад предприятия-изготовителя</t>
  </si>
  <si>
    <t>Пиломатериалы  обрезные хвойных пород, длиной до 6,5 м, шириной до 300 мм, толщиной 32-40 мм 2 сорт, франко-склад предприятия-изготовителя</t>
  </si>
  <si>
    <t>Лесоматериалы круглые еловое, длиной до 6,5 м, диаметром 20-24,
 1 сорт, франко-промежуточный лесосклад</t>
  </si>
  <si>
    <t>Лесоматериалы круглые сосновое, длиной до 6,5 м, диаметром 20-24,
 1 сорт, франко-промежуточный лесосклад</t>
  </si>
  <si>
    <t>Лесоматериалы круглые еловые, длиной до 6,5 м, диаметром 20-24,
 2 сорт, франко-промежуточный лесосклад</t>
  </si>
  <si>
    <t>Лесоматериалы круглые сосновые, длиной до 6,5 м, диаметром 20-24,
 2 сорт, франко-промежуточный лесосклад</t>
  </si>
  <si>
    <t>Лесоматериалы круглые еловые, длиной до 6,5 м, диаметром 20-24,
 3 сорт, франко-промежуточный лесосклад</t>
  </si>
  <si>
    <t>Лесоматериалы круглые сосновые, длиной до 6,5 м, диаметром 20-24,
 3 сорт, франко-промежуточный лесосклад</t>
  </si>
  <si>
    <t>Лесоматериалы круглые еловые, длиной до 6,5 м, диаметром 26 и более,
 1 сорт, франко-промежуточный лесосклад</t>
  </si>
  <si>
    <t>Лесоматериалы круглые сосновые, длиной до 6,5 м, диаметром 26 и более,
 1 сорт, франко-промежуточный лесосклад</t>
  </si>
  <si>
    <t>Лесоматериалы круглые еловые, длиной до 6,5 м, диаметром 26 и более,
 2 сорт, франко-промежуточный лесосклад</t>
  </si>
  <si>
    <t>Лесоматериалы круглые сосновые, длиной до 6,5 м, диаметром 26 и более,
 2 сорт, франко-промежуточный лесосклад</t>
  </si>
  <si>
    <t>Лесоматериалы круглые еловые, длиной до 6,5 м, диаметром 26 и более,
 3 сорт, франко-промежуточный лесосклад</t>
  </si>
  <si>
    <t>Лесоматериалы круглые сосновые, длиной до 6,5 м, диаметром 26 и более,
 3 сорт, франко-промежуточный лесосклад</t>
  </si>
  <si>
    <t>Месторасположение (телефон) организации:  г.п.Белыничи, ул.Советская, д 48 тел.802-232-55-507</t>
  </si>
  <si>
    <t>Пиломатериалы  необрезные хвойных пород, длиной до 6,5 м, толщиной до 25 мм 1 сорт, франко-склад предприятия-изготовителя</t>
  </si>
  <si>
    <t>Пиломатериалы  необрезные хвойных пород, длиной до 6,5 м, толщиной до 25 мм 2 сорт, франко-склад предприятия-изготовителя</t>
  </si>
  <si>
    <t>Пиломатериалы  необрезные хвойных пород, длиной до 6,5 м, толщиной до 25 мм 3 сорт, франко-склад предприятия-изготовителя</t>
  </si>
  <si>
    <t>Пиломатериалы  необрезные хвойных пород, длиной до 6,5 м, толщиной до 25 мм 4 сорт, франко-склад предприятия-изготовителя</t>
  </si>
  <si>
    <t>Пиломатериалы  необрезные хвойных пород, длиной до 6,5 м, толщиной  25-30 мм 1 сорт, франко-склад предприятия-изготовителя</t>
  </si>
  <si>
    <t>Пиломатериалы  необрезные хвойных пород, длиной до 6,5 м, толщиной  25-30 мм 2 сорт, франко-склад предприятия-изготовителя</t>
  </si>
  <si>
    <t>Пиломатериалы  необрезные хвойных пород, длиной до 6,5 м, толщиной  25-30 мм 3 сорт, франко-склад предприятия-изготовителя</t>
  </si>
  <si>
    <t>Пиломатериалы  необрезные хвойных пород, длиной до 6,5 м, толщиной  25-30 мм 4 сорт, франко-склад предприятия-изготовителя</t>
  </si>
  <si>
    <t>Пиломатериалы  необрезные хвойных пород, длиной до 6,5 м, толщиной  32-40 мм 1 сорт, франко-склад предприятия-изготовителя</t>
  </si>
  <si>
    <t>Пиломатериалы  необрезные хвойных пород, длиной до 6,5 м, толщиной  32-40 мм 2 сорт, франко-склад предприятия-изготовителя</t>
  </si>
  <si>
    <t>Пиломатериалы  необрезные хвойных пород, длиной до 6,5 м, толщиной  32-40 мм 3 сорт, франко-склад предприятия-изготовителя</t>
  </si>
  <si>
    <t>Пиломатериалы  необрезные хвойных пород, длиной до 6,5 м, толщиной  32-40 мм 4 сорт, франко-склад предприятия-изготовителя</t>
  </si>
  <si>
    <t>Пиломатериалы  необрезные хвойных пород, длиной до 6,5 м, толщиной  44 и более 1 сорт, франко-склад предприятия-изготовителя</t>
  </si>
  <si>
    <t>Пиломатериалы  необрезные хвойных пород, длиной до 6,5 м, толщиной  44 и более 2 сорт, франко-склад предприятия-изготовителя</t>
  </si>
  <si>
    <t>Пиломатериалы  необрезные хвойных пород, длиной до 6,5 м, толщиной  44 и более 3 сорт, франко-склад предприятия-изготовителя</t>
  </si>
  <si>
    <t>Пиломатериалы  необрезные хвойных пород, длиной до 6,5 м, толщиной  44 и более 4 сорт, франко-склад предприятия-изготовителя</t>
  </si>
  <si>
    <t>С102-24300</t>
  </si>
  <si>
    <t>С102-24400</t>
  </si>
  <si>
    <t>С102-24500</t>
  </si>
  <si>
    <t>с 11.09.2019 по 10.10.2019</t>
  </si>
</sst>
</file>

<file path=xl/styles.xml><?xml version="1.0" encoding="utf-8"?>
<styleSheet xmlns="http://schemas.openxmlformats.org/spreadsheetml/2006/main">
  <fonts count="12">
    <font>
      <sz val="10"/>
      <name val="Arial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1" fontId="2" fillId="0" borderId="1" xfId="0" applyNumberFormat="1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49" fontId="5" fillId="0" borderId="0" xfId="0" applyNumberFormat="1" applyFont="1" applyAlignment="1">
      <alignment horizontal="left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/>
    <xf numFmtId="0" fontId="2" fillId="0" borderId="0" xfId="0" applyFont="1"/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3" fontId="6" fillId="0" borderId="0" xfId="0" applyNumberFormat="1" applyFont="1" applyAlignment="1">
      <alignment horizontal="center"/>
    </xf>
    <xf numFmtId="3" fontId="8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center"/>
    </xf>
    <xf numFmtId="3" fontId="4" fillId="0" borderId="1" xfId="0" applyNumberFormat="1" applyFont="1" applyBorder="1" applyAlignment="1">
      <alignment horizontal="center" vertical="top" wrapText="1"/>
    </xf>
    <xf numFmtId="3" fontId="7" fillId="0" borderId="1" xfId="0" applyNumberFormat="1" applyFont="1" applyBorder="1" applyAlignment="1">
      <alignment horizontal="center" wrapText="1"/>
    </xf>
    <xf numFmtId="3" fontId="5" fillId="0" borderId="0" xfId="0" applyNumberFormat="1" applyFont="1" applyAlignment="1">
      <alignment horizontal="center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2" fontId="5" fillId="0" borderId="0" xfId="0" applyNumberFormat="1" applyFont="1"/>
    <xf numFmtId="4" fontId="2" fillId="0" borderId="1" xfId="0" applyNumberFormat="1" applyFont="1" applyBorder="1" applyAlignment="1">
      <alignment horizontal="center" vertical="center" wrapText="1"/>
    </xf>
    <xf numFmtId="0" fontId="5" fillId="2" borderId="0" xfId="0" applyFont="1" applyFill="1"/>
    <xf numFmtId="0" fontId="0" fillId="3" borderId="0" xfId="0" applyFill="1"/>
    <xf numFmtId="1" fontId="2" fillId="3" borderId="1" xfId="0" applyNumberFormat="1" applyFont="1" applyFill="1" applyBorder="1" applyAlignment="1">
      <alignment horizontal="left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5" fillId="3" borderId="0" xfId="0" applyFont="1" applyFill="1"/>
    <xf numFmtId="2" fontId="5" fillId="3" borderId="0" xfId="0" applyNumberFormat="1" applyFont="1" applyFill="1"/>
    <xf numFmtId="4" fontId="2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49" fontId="5" fillId="0" borderId="0" xfId="0" applyNumberFormat="1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97692</xdr:colOff>
      <xdr:row>81</xdr:row>
      <xdr:rowOff>207595</xdr:rowOff>
    </xdr:from>
    <xdr:to>
      <xdr:col>3</xdr:col>
      <xdr:colOff>268653</xdr:colOff>
      <xdr:row>83</xdr:row>
      <xdr:rowOff>20639</xdr:rowOff>
    </xdr:to>
    <xdr:pic>
      <xdr:nvPicPr>
        <xdr:cNvPr id="2" name="Picture 1" descr="Заблоцкий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7884" y="43033460"/>
          <a:ext cx="1404327" cy="4846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6"/>
  <sheetViews>
    <sheetView tabSelected="1" zoomScale="78" zoomScaleNormal="78" zoomScaleSheetLayoutView="100" workbookViewId="0">
      <selection activeCell="I76" sqref="I76"/>
    </sheetView>
  </sheetViews>
  <sheetFormatPr defaultRowHeight="12.75"/>
  <cols>
    <col min="1" max="1" width="24.5703125" style="8" customWidth="1"/>
    <col min="2" max="2" width="48.42578125" style="8" customWidth="1"/>
    <col min="3" max="3" width="18.5703125" style="7" customWidth="1"/>
    <col min="4" max="4" width="13" style="7" customWidth="1"/>
    <col min="5" max="5" width="16.5703125" style="4" customWidth="1"/>
    <col min="6" max="7" width="18.5703125" style="26" customWidth="1"/>
    <col min="8" max="16384" width="9.140625" style="4"/>
  </cols>
  <sheetData>
    <row r="1" spans="1:9" ht="15.75">
      <c r="A1" s="42" t="s">
        <v>0</v>
      </c>
      <c r="B1" s="42"/>
      <c r="C1" s="42"/>
      <c r="D1" s="42"/>
      <c r="E1" s="42"/>
      <c r="F1" s="42"/>
      <c r="G1" s="42"/>
    </row>
    <row r="2" spans="1:9" ht="15.75">
      <c r="A2" s="42" t="s">
        <v>1</v>
      </c>
      <c r="B2" s="42"/>
      <c r="C2" s="42"/>
      <c r="D2" s="42"/>
      <c r="E2" s="42"/>
      <c r="F2" s="42"/>
      <c r="G2" s="42"/>
    </row>
    <row r="3" spans="1:9" ht="15.75">
      <c r="A3" s="42" t="s">
        <v>2</v>
      </c>
      <c r="B3" s="42"/>
      <c r="C3" s="42"/>
      <c r="D3" s="42"/>
      <c r="E3" s="42"/>
      <c r="F3" s="42"/>
      <c r="G3" s="42"/>
    </row>
    <row r="4" spans="1:9" ht="15.75">
      <c r="A4" s="43" t="s">
        <v>121</v>
      </c>
      <c r="B4" s="43"/>
      <c r="C4" s="43"/>
      <c r="D4" s="43"/>
      <c r="E4" s="43"/>
      <c r="F4" s="43"/>
      <c r="G4" s="43"/>
    </row>
    <row r="5" spans="1:9">
      <c r="A5" s="5"/>
      <c r="B5" s="5"/>
      <c r="C5" s="6"/>
      <c r="D5" s="6"/>
      <c r="E5" s="6"/>
      <c r="F5" s="23"/>
      <c r="G5" s="23"/>
    </row>
    <row r="6" spans="1:9" s="18" customFormat="1" ht="15.75">
      <c r="A6" s="15" t="s">
        <v>16</v>
      </c>
      <c r="B6" s="15"/>
      <c r="C6" s="16"/>
      <c r="D6" s="16"/>
      <c r="E6" s="17"/>
      <c r="F6" s="24"/>
      <c r="G6" s="24"/>
    </row>
    <row r="7" spans="1:9" s="18" customFormat="1" ht="15.75">
      <c r="A7" s="15"/>
      <c r="B7" s="15"/>
      <c r="C7" s="16"/>
      <c r="D7" s="16"/>
      <c r="F7" s="24"/>
      <c r="G7" s="24"/>
    </row>
    <row r="8" spans="1:9" s="18" customFormat="1" ht="15.75">
      <c r="A8" s="15" t="s">
        <v>15</v>
      </c>
      <c r="B8" s="19">
        <v>700003060</v>
      </c>
      <c r="C8" s="20"/>
      <c r="D8" s="21"/>
      <c r="F8" s="25"/>
      <c r="G8" s="25"/>
    </row>
    <row r="9" spans="1:9" s="18" customFormat="1" ht="15.75">
      <c r="A9" s="15"/>
      <c r="B9" s="22"/>
      <c r="C9" s="20"/>
      <c r="D9" s="21"/>
      <c r="F9" s="25"/>
      <c r="G9" s="25"/>
    </row>
    <row r="10" spans="1:9" s="18" customFormat="1" ht="15.75">
      <c r="A10" s="15" t="s">
        <v>101</v>
      </c>
      <c r="B10" s="22"/>
      <c r="C10" s="20"/>
      <c r="D10" s="21"/>
      <c r="F10" s="25"/>
      <c r="G10" s="25"/>
    </row>
    <row r="11" spans="1:9" s="18" customFormat="1" ht="15.75">
      <c r="A11" s="15"/>
      <c r="B11" s="22"/>
      <c r="C11" s="21"/>
      <c r="D11" s="21"/>
      <c r="F11" s="25"/>
      <c r="G11" s="25"/>
    </row>
    <row r="12" spans="1:9" s="18" customFormat="1" ht="15.75">
      <c r="A12" s="15" t="s">
        <v>17</v>
      </c>
      <c r="B12" s="22"/>
      <c r="C12" s="21"/>
      <c r="D12" s="21"/>
      <c r="F12" s="25"/>
      <c r="G12" s="25"/>
    </row>
    <row r="13" spans="1:9" s="18" customFormat="1" ht="15.75">
      <c r="A13" s="15" t="s">
        <v>8</v>
      </c>
      <c r="B13" s="22"/>
      <c r="C13" s="21"/>
      <c r="D13" s="21"/>
      <c r="F13" s="25"/>
      <c r="G13" s="25"/>
    </row>
    <row r="14" spans="1:9" ht="10.5" customHeight="1"/>
    <row r="15" spans="1:9" ht="57" customHeight="1">
      <c r="A15" s="9" t="s">
        <v>3</v>
      </c>
      <c r="B15" s="9" t="s">
        <v>4</v>
      </c>
      <c r="C15" s="9" t="s">
        <v>5</v>
      </c>
      <c r="D15" s="9" t="s">
        <v>6</v>
      </c>
      <c r="E15" s="9" t="s">
        <v>9</v>
      </c>
      <c r="F15" s="27" t="s">
        <v>7</v>
      </c>
      <c r="G15" s="27" t="s">
        <v>10</v>
      </c>
      <c r="I15" s="10"/>
    </row>
    <row r="16" spans="1:9">
      <c r="A16" s="11">
        <v>1</v>
      </c>
      <c r="B16" s="12">
        <v>2</v>
      </c>
      <c r="C16" s="12">
        <v>3</v>
      </c>
      <c r="D16" s="12">
        <v>4</v>
      </c>
      <c r="E16" s="12">
        <v>5</v>
      </c>
      <c r="F16" s="28">
        <v>6</v>
      </c>
      <c r="G16" s="28">
        <v>7</v>
      </c>
    </row>
    <row r="17" spans="1:12" ht="31.5">
      <c r="A17" s="1"/>
      <c r="B17" s="1" t="s">
        <v>47</v>
      </c>
      <c r="C17" s="3">
        <v>43222</v>
      </c>
      <c r="D17" s="2" t="s">
        <v>18</v>
      </c>
      <c r="E17" s="1"/>
      <c r="F17" s="33">
        <v>7.87</v>
      </c>
      <c r="G17" s="33">
        <f>F17*0.2</f>
        <v>1.5740000000000001</v>
      </c>
      <c r="I17" s="32"/>
      <c r="J17" s="32"/>
    </row>
    <row r="18" spans="1:12" ht="31.5">
      <c r="A18" s="1"/>
      <c r="B18" s="1" t="s">
        <v>49</v>
      </c>
      <c r="C18" s="3">
        <v>43222</v>
      </c>
      <c r="D18" s="2" t="s">
        <v>18</v>
      </c>
      <c r="E18" s="1"/>
      <c r="F18" s="33">
        <v>8.5500000000000007</v>
      </c>
      <c r="G18" s="33">
        <f t="shared" ref="G18:G80" si="0">F18*0.2</f>
        <v>1.7100000000000002</v>
      </c>
      <c r="I18" s="32"/>
      <c r="J18" s="32"/>
    </row>
    <row r="19" spans="1:12" ht="31.5">
      <c r="A19" s="1"/>
      <c r="B19" s="1" t="s">
        <v>48</v>
      </c>
      <c r="C19" s="3">
        <v>43222</v>
      </c>
      <c r="D19" s="2" t="s">
        <v>18</v>
      </c>
      <c r="E19" s="1"/>
      <c r="F19" s="33">
        <v>7.19</v>
      </c>
      <c r="G19" s="33">
        <f t="shared" si="0"/>
        <v>1.4380000000000002</v>
      </c>
      <c r="I19" s="32"/>
      <c r="J19" s="32"/>
    </row>
    <row r="20" spans="1:12" ht="31.5" hidden="1">
      <c r="A20" s="1"/>
      <c r="B20" s="1" t="s">
        <v>50</v>
      </c>
      <c r="C20" s="3">
        <v>43222</v>
      </c>
      <c r="D20" s="2" t="s">
        <v>18</v>
      </c>
      <c r="E20" s="1"/>
      <c r="F20" s="33">
        <v>10.52</v>
      </c>
      <c r="G20" s="33">
        <f t="shared" si="0"/>
        <v>2.1040000000000001</v>
      </c>
      <c r="I20" s="32"/>
      <c r="J20" s="32"/>
    </row>
    <row r="21" spans="1:12" ht="31.5" hidden="1">
      <c r="A21" s="1"/>
      <c r="B21" s="1" t="s">
        <v>51</v>
      </c>
      <c r="C21" s="3">
        <v>43222</v>
      </c>
      <c r="D21" s="2" t="s">
        <v>18</v>
      </c>
      <c r="E21" s="1"/>
      <c r="F21" s="33">
        <v>11.73</v>
      </c>
      <c r="G21" s="33">
        <f t="shared" si="0"/>
        <v>2.3460000000000001</v>
      </c>
      <c r="I21" s="32"/>
      <c r="J21" s="32"/>
    </row>
    <row r="22" spans="1:12" ht="31.5" hidden="1">
      <c r="A22" s="1"/>
      <c r="B22" s="1" t="s">
        <v>53</v>
      </c>
      <c r="C22" s="3">
        <v>43222</v>
      </c>
      <c r="D22" s="2" t="s">
        <v>18</v>
      </c>
      <c r="E22" s="1"/>
      <c r="F22" s="33">
        <v>10.28</v>
      </c>
      <c r="G22" s="33">
        <f t="shared" si="0"/>
        <v>2.056</v>
      </c>
      <c r="I22" s="32"/>
      <c r="J22" s="32"/>
    </row>
    <row r="23" spans="1:12" ht="31.5">
      <c r="A23" s="1"/>
      <c r="B23" s="1" t="s">
        <v>52</v>
      </c>
      <c r="C23" s="3">
        <v>43617</v>
      </c>
      <c r="D23" s="2" t="s">
        <v>18</v>
      </c>
      <c r="E23" s="1"/>
      <c r="F23" s="33">
        <v>16</v>
      </c>
      <c r="G23" s="33">
        <f>F23*0.2</f>
        <v>3.2</v>
      </c>
      <c r="I23" s="32"/>
      <c r="J23" s="32"/>
    </row>
    <row r="24" spans="1:12" ht="31.5">
      <c r="A24" s="1"/>
      <c r="B24" s="1" t="s">
        <v>54</v>
      </c>
      <c r="C24" s="3">
        <v>43617</v>
      </c>
      <c r="D24" s="2" t="s">
        <v>18</v>
      </c>
      <c r="E24" s="1"/>
      <c r="F24" s="33">
        <v>17.5</v>
      </c>
      <c r="G24" s="33">
        <f t="shared" si="0"/>
        <v>3.5</v>
      </c>
      <c r="I24" s="32"/>
      <c r="J24" s="32"/>
    </row>
    <row r="25" spans="1:12" ht="36.75" customHeight="1">
      <c r="A25" s="1"/>
      <c r="B25" s="1" t="s">
        <v>55</v>
      </c>
      <c r="C25" s="3">
        <v>43617</v>
      </c>
      <c r="D25" s="2" t="s">
        <v>18</v>
      </c>
      <c r="E25" s="1"/>
      <c r="F25" s="33">
        <v>15.2</v>
      </c>
      <c r="G25" s="33">
        <f t="shared" si="0"/>
        <v>3.04</v>
      </c>
      <c r="I25" s="32"/>
      <c r="J25" s="32"/>
    </row>
    <row r="26" spans="1:12" s="34" customFormat="1" ht="31.5">
      <c r="A26" s="35" t="s">
        <v>118</v>
      </c>
      <c r="B26" s="36" t="s">
        <v>56</v>
      </c>
      <c r="C26" s="3">
        <v>43617</v>
      </c>
      <c r="D26" s="37" t="s">
        <v>18</v>
      </c>
      <c r="E26" s="36"/>
      <c r="F26" s="38">
        <v>21.9</v>
      </c>
      <c r="G26" s="38">
        <f t="shared" si="0"/>
        <v>4.38</v>
      </c>
      <c r="H26" s="39"/>
      <c r="I26" s="40"/>
      <c r="J26" s="40"/>
      <c r="K26" s="39"/>
      <c r="L26" s="39"/>
    </row>
    <row r="27" spans="1:12" s="34" customFormat="1" ht="31.5">
      <c r="A27" s="35" t="s">
        <v>119</v>
      </c>
      <c r="B27" s="36" t="s">
        <v>57</v>
      </c>
      <c r="C27" s="3">
        <v>43617</v>
      </c>
      <c r="D27" s="37" t="s">
        <v>18</v>
      </c>
      <c r="E27" s="36"/>
      <c r="F27" s="38">
        <v>22.9</v>
      </c>
      <c r="G27" s="38">
        <f t="shared" si="0"/>
        <v>4.58</v>
      </c>
      <c r="H27" s="39"/>
      <c r="I27" s="40"/>
      <c r="J27" s="40"/>
      <c r="K27" s="39"/>
      <c r="L27" s="39"/>
    </row>
    <row r="28" spans="1:12" s="34" customFormat="1" ht="31.5">
      <c r="A28" s="35" t="s">
        <v>120</v>
      </c>
      <c r="B28" s="36" t="s">
        <v>58</v>
      </c>
      <c r="C28" s="3">
        <v>43617</v>
      </c>
      <c r="D28" s="37" t="s">
        <v>18</v>
      </c>
      <c r="E28" s="36"/>
      <c r="F28" s="38">
        <v>20.399999999999999</v>
      </c>
      <c r="G28" s="38">
        <f t="shared" si="0"/>
        <v>4.08</v>
      </c>
      <c r="H28" s="39"/>
      <c r="I28" s="40"/>
      <c r="J28" s="40"/>
      <c r="K28" s="39"/>
      <c r="L28" s="39"/>
    </row>
    <row r="29" spans="1:12" ht="63">
      <c r="A29" s="1" t="s">
        <v>19</v>
      </c>
      <c r="B29" s="1" t="s">
        <v>73</v>
      </c>
      <c r="C29" s="3">
        <v>43435</v>
      </c>
      <c r="D29" s="2" t="s">
        <v>18</v>
      </c>
      <c r="E29" s="1"/>
      <c r="F29" s="33">
        <v>164.6</v>
      </c>
      <c r="G29" s="33">
        <f t="shared" si="0"/>
        <v>32.92</v>
      </c>
      <c r="I29" s="32"/>
      <c r="J29" s="32"/>
    </row>
    <row r="30" spans="1:12" ht="63">
      <c r="A30" s="1" t="s">
        <v>20</v>
      </c>
      <c r="B30" s="1" t="s">
        <v>87</v>
      </c>
      <c r="C30" s="3">
        <v>43435</v>
      </c>
      <c r="D30" s="2" t="s">
        <v>18</v>
      </c>
      <c r="E30" s="1"/>
      <c r="F30" s="33">
        <v>137.16999999999999</v>
      </c>
      <c r="G30" s="33">
        <f t="shared" si="0"/>
        <v>27.433999999999997</v>
      </c>
      <c r="I30" s="32"/>
      <c r="J30" s="32"/>
    </row>
    <row r="31" spans="1:12" ht="63">
      <c r="A31" s="1" t="s">
        <v>21</v>
      </c>
      <c r="B31" s="1" t="s">
        <v>80</v>
      </c>
      <c r="C31" s="3">
        <v>43435</v>
      </c>
      <c r="D31" s="2" t="s">
        <v>18</v>
      </c>
      <c r="E31" s="1"/>
      <c r="F31" s="33">
        <v>109.74</v>
      </c>
      <c r="G31" s="33">
        <f t="shared" si="0"/>
        <v>21.948</v>
      </c>
      <c r="I31" s="32"/>
      <c r="J31" s="32"/>
    </row>
    <row r="32" spans="1:12" ht="69" customHeight="1">
      <c r="A32" s="1" t="s">
        <v>22</v>
      </c>
      <c r="B32" s="1" t="s">
        <v>81</v>
      </c>
      <c r="C32" s="3">
        <v>43435</v>
      </c>
      <c r="D32" s="2" t="s">
        <v>18</v>
      </c>
      <c r="E32" s="1"/>
      <c r="F32" s="33">
        <v>87.79</v>
      </c>
      <c r="G32" s="33">
        <f t="shared" si="0"/>
        <v>17.558000000000003</v>
      </c>
      <c r="I32" s="32"/>
      <c r="J32" s="32"/>
    </row>
    <row r="33" spans="1:10" ht="63">
      <c r="A33" s="1" t="s">
        <v>61</v>
      </c>
      <c r="B33" s="1" t="s">
        <v>73</v>
      </c>
      <c r="C33" s="3">
        <v>43435</v>
      </c>
      <c r="D33" s="2" t="s">
        <v>18</v>
      </c>
      <c r="E33" s="1"/>
      <c r="F33" s="33">
        <v>164.6</v>
      </c>
      <c r="G33" s="33">
        <f t="shared" si="0"/>
        <v>32.92</v>
      </c>
      <c r="I33" s="32"/>
      <c r="J33" s="32"/>
    </row>
    <row r="34" spans="1:10" ht="63">
      <c r="A34" s="1" t="s">
        <v>62</v>
      </c>
      <c r="B34" s="1" t="s">
        <v>87</v>
      </c>
      <c r="C34" s="3">
        <v>43435</v>
      </c>
      <c r="D34" s="2" t="s">
        <v>18</v>
      </c>
      <c r="E34" s="1"/>
      <c r="F34" s="33">
        <v>137.16999999999999</v>
      </c>
      <c r="G34" s="33">
        <f t="shared" si="0"/>
        <v>27.433999999999997</v>
      </c>
      <c r="I34" s="32"/>
      <c r="J34" s="32"/>
    </row>
    <row r="35" spans="1:10" ht="63">
      <c r="A35" s="1" t="s">
        <v>63</v>
      </c>
      <c r="B35" s="1" t="s">
        <v>80</v>
      </c>
      <c r="C35" s="3">
        <v>43435</v>
      </c>
      <c r="D35" s="2" t="s">
        <v>18</v>
      </c>
      <c r="E35" s="1"/>
      <c r="F35" s="33">
        <v>109.74</v>
      </c>
      <c r="G35" s="33">
        <f t="shared" si="0"/>
        <v>21.948</v>
      </c>
      <c r="I35" s="32"/>
      <c r="J35" s="32"/>
    </row>
    <row r="36" spans="1:10" ht="63">
      <c r="A36" s="1" t="s">
        <v>64</v>
      </c>
      <c r="B36" s="1" t="s">
        <v>81</v>
      </c>
      <c r="C36" s="3">
        <v>43435</v>
      </c>
      <c r="D36" s="2" t="s">
        <v>18</v>
      </c>
      <c r="E36" s="1"/>
      <c r="F36" s="33">
        <v>87.79</v>
      </c>
      <c r="G36" s="33">
        <f t="shared" si="0"/>
        <v>17.558000000000003</v>
      </c>
      <c r="I36" s="32"/>
      <c r="J36" s="32"/>
    </row>
    <row r="37" spans="1:10" ht="63">
      <c r="A37" s="1" t="s">
        <v>23</v>
      </c>
      <c r="B37" s="1" t="s">
        <v>84</v>
      </c>
      <c r="C37" s="3">
        <v>43435</v>
      </c>
      <c r="D37" s="2" t="s">
        <v>18</v>
      </c>
      <c r="E37" s="1"/>
      <c r="F37" s="33">
        <v>181.06</v>
      </c>
      <c r="G37" s="33">
        <f t="shared" si="0"/>
        <v>36.212000000000003</v>
      </c>
      <c r="I37" s="32"/>
      <c r="J37" s="32"/>
    </row>
    <row r="38" spans="1:10" ht="63">
      <c r="A38" s="1" t="s">
        <v>24</v>
      </c>
      <c r="B38" s="1" t="s">
        <v>85</v>
      </c>
      <c r="C38" s="3">
        <v>43435</v>
      </c>
      <c r="D38" s="2" t="s">
        <v>18</v>
      </c>
      <c r="E38" s="1"/>
      <c r="F38" s="33">
        <v>150.88999999999999</v>
      </c>
      <c r="G38" s="33">
        <f t="shared" si="0"/>
        <v>30.177999999999997</v>
      </c>
      <c r="I38" s="32"/>
      <c r="J38" s="32"/>
    </row>
    <row r="39" spans="1:10" ht="63">
      <c r="A39" s="1" t="s">
        <v>25</v>
      </c>
      <c r="B39" s="1" t="s">
        <v>79</v>
      </c>
      <c r="C39" s="3">
        <v>43435</v>
      </c>
      <c r="D39" s="2" t="s">
        <v>18</v>
      </c>
      <c r="E39" s="1"/>
      <c r="F39" s="33">
        <v>120.71</v>
      </c>
      <c r="G39" s="33">
        <f t="shared" si="0"/>
        <v>24.141999999999999</v>
      </c>
      <c r="I39" s="32"/>
      <c r="J39" s="32"/>
    </row>
    <row r="40" spans="1:10" ht="63">
      <c r="A40" s="1" t="s">
        <v>26</v>
      </c>
      <c r="B40" s="1" t="s">
        <v>78</v>
      </c>
      <c r="C40" s="3">
        <v>43435</v>
      </c>
      <c r="D40" s="2" t="s">
        <v>18</v>
      </c>
      <c r="E40" s="1"/>
      <c r="F40" s="33">
        <v>96.57</v>
      </c>
      <c r="G40" s="33">
        <f t="shared" si="0"/>
        <v>19.314</v>
      </c>
      <c r="I40" s="32"/>
      <c r="J40" s="32"/>
    </row>
    <row r="41" spans="1:10" ht="63">
      <c r="A41" s="1" t="s">
        <v>27</v>
      </c>
      <c r="B41" s="1" t="s">
        <v>77</v>
      </c>
      <c r="C41" s="3">
        <v>43435</v>
      </c>
      <c r="D41" s="2" t="s">
        <v>18</v>
      </c>
      <c r="E41" s="1"/>
      <c r="F41" s="33">
        <v>217.28</v>
      </c>
      <c r="G41" s="33">
        <f t="shared" si="0"/>
        <v>43.456000000000003</v>
      </c>
      <c r="I41" s="32"/>
      <c r="J41" s="32"/>
    </row>
    <row r="42" spans="1:10" ht="63">
      <c r="A42" s="1" t="s">
        <v>28</v>
      </c>
      <c r="B42" s="1" t="s">
        <v>88</v>
      </c>
      <c r="C42" s="3">
        <v>43435</v>
      </c>
      <c r="D42" s="2" t="s">
        <v>18</v>
      </c>
      <c r="E42" s="1"/>
      <c r="F42" s="33">
        <v>181.06</v>
      </c>
      <c r="G42" s="33">
        <f t="shared" si="0"/>
        <v>36.212000000000003</v>
      </c>
      <c r="I42" s="32"/>
      <c r="J42" s="32"/>
    </row>
    <row r="43" spans="1:10" ht="63">
      <c r="A43" s="1" t="s">
        <v>29</v>
      </c>
      <c r="B43" s="1" t="s">
        <v>86</v>
      </c>
      <c r="C43" s="3">
        <v>43435</v>
      </c>
      <c r="D43" s="2" t="s">
        <v>18</v>
      </c>
      <c r="E43" s="1"/>
      <c r="F43" s="33">
        <v>144.85</v>
      </c>
      <c r="G43" s="33">
        <f t="shared" si="0"/>
        <v>28.97</v>
      </c>
      <c r="I43" s="32"/>
      <c r="J43" s="32"/>
    </row>
    <row r="44" spans="1:10" ht="63">
      <c r="A44" s="1" t="s">
        <v>30</v>
      </c>
      <c r="B44" s="1" t="s">
        <v>82</v>
      </c>
      <c r="C44" s="3">
        <v>43435</v>
      </c>
      <c r="D44" s="2" t="s">
        <v>18</v>
      </c>
      <c r="E44" s="1"/>
      <c r="F44" s="33">
        <v>101.4</v>
      </c>
      <c r="G44" s="33">
        <f t="shared" si="0"/>
        <v>20.28</v>
      </c>
      <c r="I44" s="32"/>
      <c r="J44" s="32"/>
    </row>
    <row r="45" spans="1:10" ht="63">
      <c r="A45" s="1" t="s">
        <v>65</v>
      </c>
      <c r="B45" s="1" t="s">
        <v>83</v>
      </c>
      <c r="C45" s="3">
        <v>43435</v>
      </c>
      <c r="D45" s="2" t="s">
        <v>18</v>
      </c>
      <c r="E45" s="1"/>
      <c r="F45" s="33">
        <v>235.38</v>
      </c>
      <c r="G45" s="33">
        <f t="shared" si="0"/>
        <v>47.076000000000001</v>
      </c>
      <c r="I45" s="32"/>
      <c r="J45" s="32"/>
    </row>
    <row r="46" spans="1:10" ht="63">
      <c r="A46" s="1" t="s">
        <v>66</v>
      </c>
      <c r="B46" s="1" t="s">
        <v>76</v>
      </c>
      <c r="C46" s="3">
        <v>43435</v>
      </c>
      <c r="D46" s="2" t="s">
        <v>18</v>
      </c>
      <c r="E46" s="1"/>
      <c r="F46" s="33">
        <v>196.15</v>
      </c>
      <c r="G46" s="33">
        <f t="shared" si="0"/>
        <v>39.230000000000004</v>
      </c>
      <c r="I46" s="32"/>
      <c r="J46" s="32"/>
    </row>
    <row r="47" spans="1:10" ht="63">
      <c r="A47" s="1" t="s">
        <v>67</v>
      </c>
      <c r="B47" s="1" t="s">
        <v>75</v>
      </c>
      <c r="C47" s="3">
        <v>43435</v>
      </c>
      <c r="D47" s="2" t="s">
        <v>18</v>
      </c>
      <c r="E47" s="1"/>
      <c r="F47" s="33">
        <v>156.91999999999999</v>
      </c>
      <c r="G47" s="33">
        <f t="shared" si="0"/>
        <v>31.384</v>
      </c>
      <c r="I47" s="32"/>
      <c r="J47" s="32"/>
    </row>
    <row r="48" spans="1:10" ht="63">
      <c r="A48" s="1" t="s">
        <v>68</v>
      </c>
      <c r="B48" s="1" t="s">
        <v>74</v>
      </c>
      <c r="C48" s="3">
        <v>43435</v>
      </c>
      <c r="D48" s="2" t="s">
        <v>18</v>
      </c>
      <c r="E48" s="1"/>
      <c r="F48" s="33">
        <v>125.54</v>
      </c>
      <c r="G48" s="33">
        <f t="shared" si="0"/>
        <v>25.108000000000004</v>
      </c>
      <c r="I48" s="32"/>
      <c r="J48" s="32"/>
    </row>
    <row r="49" spans="1:10" ht="47.25">
      <c r="A49" s="1" t="s">
        <v>31</v>
      </c>
      <c r="B49" s="1" t="s">
        <v>102</v>
      </c>
      <c r="C49" s="3">
        <v>43435</v>
      </c>
      <c r="D49" s="2" t="s">
        <v>18</v>
      </c>
      <c r="E49" s="1"/>
      <c r="F49" s="33">
        <v>110.22</v>
      </c>
      <c r="G49" s="33">
        <f t="shared" si="0"/>
        <v>22.044</v>
      </c>
      <c r="I49" s="32"/>
      <c r="J49" s="32"/>
    </row>
    <row r="50" spans="1:10" ht="47.25">
      <c r="A50" s="1" t="s">
        <v>32</v>
      </c>
      <c r="B50" s="1" t="s">
        <v>103</v>
      </c>
      <c r="C50" s="3">
        <v>43435</v>
      </c>
      <c r="D50" s="2" t="s">
        <v>18</v>
      </c>
      <c r="E50" s="1"/>
      <c r="F50" s="33">
        <v>91.85</v>
      </c>
      <c r="G50" s="33">
        <f t="shared" si="0"/>
        <v>18.37</v>
      </c>
      <c r="I50" s="32"/>
      <c r="J50" s="32"/>
    </row>
    <row r="51" spans="1:10" ht="47.25">
      <c r="A51" s="1" t="s">
        <v>33</v>
      </c>
      <c r="B51" s="1" t="s">
        <v>104</v>
      </c>
      <c r="C51" s="3">
        <v>43435</v>
      </c>
      <c r="D51" s="2" t="s">
        <v>18</v>
      </c>
      <c r="E51" s="1"/>
      <c r="F51" s="33">
        <v>73.48</v>
      </c>
      <c r="G51" s="33">
        <f t="shared" si="0"/>
        <v>14.696000000000002</v>
      </c>
      <c r="I51" s="32"/>
      <c r="J51" s="32"/>
    </row>
    <row r="52" spans="1:10" ht="47.25">
      <c r="A52" s="1" t="s">
        <v>34</v>
      </c>
      <c r="B52" s="1" t="s">
        <v>105</v>
      </c>
      <c r="C52" s="3">
        <v>43435</v>
      </c>
      <c r="D52" s="2" t="s">
        <v>18</v>
      </c>
      <c r="E52" s="1"/>
      <c r="F52" s="33">
        <v>63.5</v>
      </c>
      <c r="G52" s="33">
        <f t="shared" si="0"/>
        <v>12.700000000000001</v>
      </c>
      <c r="I52" s="32"/>
      <c r="J52" s="32"/>
    </row>
    <row r="53" spans="1:10" ht="47.25">
      <c r="A53" s="1" t="s">
        <v>69</v>
      </c>
      <c r="B53" s="1" t="s">
        <v>102</v>
      </c>
      <c r="C53" s="3">
        <v>43435</v>
      </c>
      <c r="D53" s="2" t="s">
        <v>18</v>
      </c>
      <c r="E53" s="1"/>
      <c r="F53" s="33">
        <v>121.24</v>
      </c>
      <c r="G53" s="33">
        <f t="shared" si="0"/>
        <v>24.248000000000001</v>
      </c>
      <c r="I53" s="32"/>
      <c r="J53" s="32"/>
    </row>
    <row r="54" spans="1:10" ht="47.25">
      <c r="A54" s="1" t="s">
        <v>70</v>
      </c>
      <c r="B54" s="1" t="s">
        <v>103</v>
      </c>
      <c r="C54" s="3">
        <v>43435</v>
      </c>
      <c r="D54" s="2" t="s">
        <v>18</v>
      </c>
      <c r="E54" s="1"/>
      <c r="F54" s="33">
        <v>101.04</v>
      </c>
      <c r="G54" s="33">
        <f t="shared" si="0"/>
        <v>20.208000000000002</v>
      </c>
      <c r="I54" s="32"/>
      <c r="J54" s="32"/>
    </row>
    <row r="55" spans="1:10" ht="47.25">
      <c r="A55" s="1" t="s">
        <v>71</v>
      </c>
      <c r="B55" s="1" t="s">
        <v>104</v>
      </c>
      <c r="C55" s="3">
        <v>43435</v>
      </c>
      <c r="D55" s="2" t="s">
        <v>18</v>
      </c>
      <c r="E55" s="1"/>
      <c r="F55" s="33">
        <v>80.83</v>
      </c>
      <c r="G55" s="33">
        <f t="shared" si="0"/>
        <v>16.166</v>
      </c>
      <c r="I55" s="32"/>
      <c r="J55" s="32"/>
    </row>
    <row r="56" spans="1:10" ht="47.25">
      <c r="A56" s="1" t="s">
        <v>72</v>
      </c>
      <c r="B56" s="1" t="s">
        <v>105</v>
      </c>
      <c r="C56" s="3">
        <v>43435</v>
      </c>
      <c r="D56" s="2" t="s">
        <v>18</v>
      </c>
      <c r="E56" s="1"/>
      <c r="F56" s="33">
        <v>68</v>
      </c>
      <c r="G56" s="33">
        <f t="shared" si="0"/>
        <v>13.600000000000001</v>
      </c>
      <c r="I56" s="32"/>
      <c r="J56" s="32"/>
    </row>
    <row r="57" spans="1:10" ht="47.25">
      <c r="A57" s="1" t="s">
        <v>35</v>
      </c>
      <c r="B57" s="1" t="s">
        <v>106</v>
      </c>
      <c r="C57" s="3">
        <v>43435</v>
      </c>
      <c r="D57" s="2" t="s">
        <v>18</v>
      </c>
      <c r="E57" s="1"/>
      <c r="F57" s="33">
        <v>121.24</v>
      </c>
      <c r="G57" s="33">
        <f t="shared" si="0"/>
        <v>24.248000000000001</v>
      </c>
      <c r="I57" s="32"/>
      <c r="J57" s="32"/>
    </row>
    <row r="58" spans="1:10" ht="47.25">
      <c r="A58" s="1" t="s">
        <v>36</v>
      </c>
      <c r="B58" s="1" t="s">
        <v>107</v>
      </c>
      <c r="C58" s="3">
        <v>43435</v>
      </c>
      <c r="D58" s="2" t="s">
        <v>18</v>
      </c>
      <c r="E58" s="1"/>
      <c r="F58" s="33">
        <v>101.04</v>
      </c>
      <c r="G58" s="33">
        <f t="shared" si="0"/>
        <v>20.208000000000002</v>
      </c>
      <c r="I58" s="32"/>
      <c r="J58" s="32"/>
    </row>
    <row r="59" spans="1:10" ht="47.25">
      <c r="A59" s="1" t="s">
        <v>37</v>
      </c>
      <c r="B59" s="1" t="s">
        <v>108</v>
      </c>
      <c r="C59" s="3">
        <v>43435</v>
      </c>
      <c r="D59" s="2" t="s">
        <v>18</v>
      </c>
      <c r="E59" s="1"/>
      <c r="F59" s="33">
        <v>80.83</v>
      </c>
      <c r="G59" s="33">
        <f t="shared" si="0"/>
        <v>16.166</v>
      </c>
      <c r="I59" s="32"/>
      <c r="J59" s="32"/>
    </row>
    <row r="60" spans="1:10" ht="47.25">
      <c r="A60" s="1" t="s">
        <v>38</v>
      </c>
      <c r="B60" s="1" t="s">
        <v>109</v>
      </c>
      <c r="C60" s="3">
        <v>43435</v>
      </c>
      <c r="D60" s="2" t="s">
        <v>18</v>
      </c>
      <c r="E60" s="1"/>
      <c r="F60" s="33">
        <v>68</v>
      </c>
      <c r="G60" s="33">
        <f t="shared" si="0"/>
        <v>13.600000000000001</v>
      </c>
      <c r="I60" s="32"/>
      <c r="J60" s="32"/>
    </row>
    <row r="61" spans="1:10" ht="47.25">
      <c r="A61" s="1" t="s">
        <v>39</v>
      </c>
      <c r="B61" s="1" t="s">
        <v>110</v>
      </c>
      <c r="C61" s="3">
        <v>43435</v>
      </c>
      <c r="D61" s="2" t="s">
        <v>18</v>
      </c>
      <c r="E61" s="1"/>
      <c r="F61" s="33">
        <v>145.49</v>
      </c>
      <c r="G61" s="33">
        <f t="shared" si="0"/>
        <v>29.098000000000003</v>
      </c>
      <c r="I61" s="32"/>
      <c r="J61" s="32"/>
    </row>
    <row r="62" spans="1:10" ht="47.25">
      <c r="A62" s="1" t="s">
        <v>40</v>
      </c>
      <c r="B62" s="1" t="s">
        <v>111</v>
      </c>
      <c r="C62" s="3">
        <v>43435</v>
      </c>
      <c r="D62" s="2" t="s">
        <v>18</v>
      </c>
      <c r="E62" s="1"/>
      <c r="F62" s="33">
        <v>121.24</v>
      </c>
      <c r="G62" s="33">
        <f t="shared" si="0"/>
        <v>24.248000000000001</v>
      </c>
      <c r="I62" s="32"/>
      <c r="J62" s="32"/>
    </row>
    <row r="63" spans="1:10" ht="47.25">
      <c r="A63" s="1" t="s">
        <v>41</v>
      </c>
      <c r="B63" s="1" t="s">
        <v>112</v>
      </c>
      <c r="C63" s="3">
        <v>43435</v>
      </c>
      <c r="D63" s="2" t="s">
        <v>18</v>
      </c>
      <c r="E63" s="1"/>
      <c r="F63" s="33">
        <v>96.99</v>
      </c>
      <c r="G63" s="33">
        <f t="shared" si="0"/>
        <v>19.398</v>
      </c>
      <c r="I63" s="32"/>
      <c r="J63" s="32"/>
    </row>
    <row r="64" spans="1:10" ht="47.25">
      <c r="A64" s="1" t="s">
        <v>42</v>
      </c>
      <c r="B64" s="1" t="s">
        <v>113</v>
      </c>
      <c r="C64" s="3">
        <v>43435</v>
      </c>
      <c r="D64" s="2" t="s">
        <v>18</v>
      </c>
      <c r="E64" s="1"/>
      <c r="F64" s="33">
        <v>81.599999999999994</v>
      </c>
      <c r="G64" s="33">
        <f t="shared" si="0"/>
        <v>16.32</v>
      </c>
      <c r="I64" s="32"/>
      <c r="J64" s="32"/>
    </row>
    <row r="65" spans="1:10" ht="47.25">
      <c r="A65" s="1" t="s">
        <v>43</v>
      </c>
      <c r="B65" s="1" t="s">
        <v>114</v>
      </c>
      <c r="C65" s="3">
        <v>43435</v>
      </c>
      <c r="D65" s="2" t="s">
        <v>18</v>
      </c>
      <c r="E65" s="1"/>
      <c r="F65" s="33">
        <v>189.14</v>
      </c>
      <c r="G65" s="33">
        <f t="shared" si="0"/>
        <v>37.827999999999996</v>
      </c>
      <c r="I65" s="32"/>
      <c r="J65" s="32"/>
    </row>
    <row r="66" spans="1:10" ht="47.25">
      <c r="A66" s="1" t="s">
        <v>44</v>
      </c>
      <c r="B66" s="1" t="s">
        <v>115</v>
      </c>
      <c r="C66" s="3">
        <v>43435</v>
      </c>
      <c r="D66" s="2" t="s">
        <v>18</v>
      </c>
      <c r="E66" s="1"/>
      <c r="F66" s="33">
        <v>157.61000000000001</v>
      </c>
      <c r="G66" s="33">
        <f t="shared" si="0"/>
        <v>31.522000000000006</v>
      </c>
      <c r="I66" s="32"/>
      <c r="J66" s="32"/>
    </row>
    <row r="67" spans="1:10" ht="47.25">
      <c r="A67" s="1" t="s">
        <v>45</v>
      </c>
      <c r="B67" s="1" t="s">
        <v>116</v>
      </c>
      <c r="C67" s="3">
        <v>43435</v>
      </c>
      <c r="D67" s="2" t="s">
        <v>18</v>
      </c>
      <c r="E67" s="1"/>
      <c r="F67" s="33">
        <v>126.09</v>
      </c>
      <c r="G67" s="33">
        <f t="shared" si="0"/>
        <v>25.218000000000004</v>
      </c>
      <c r="I67" s="32"/>
      <c r="J67" s="32"/>
    </row>
    <row r="68" spans="1:10" ht="47.25">
      <c r="A68" s="1" t="s">
        <v>46</v>
      </c>
      <c r="B68" s="1" t="s">
        <v>117</v>
      </c>
      <c r="C68" s="3">
        <v>43435</v>
      </c>
      <c r="D68" s="2" t="s">
        <v>18</v>
      </c>
      <c r="E68" s="1"/>
      <c r="F68" s="33">
        <v>100.87</v>
      </c>
      <c r="G68" s="33">
        <f t="shared" si="0"/>
        <v>20.174000000000003</v>
      </c>
      <c r="I68" s="32"/>
      <c r="J68" s="32"/>
    </row>
    <row r="69" spans="1:10" ht="47.25">
      <c r="A69" s="1"/>
      <c r="B69" s="1" t="s">
        <v>89</v>
      </c>
      <c r="C69" s="3">
        <v>43647</v>
      </c>
      <c r="D69" s="2" t="s">
        <v>18</v>
      </c>
      <c r="E69" s="1"/>
      <c r="F69" s="33">
        <v>90.8</v>
      </c>
      <c r="G69" s="33">
        <f t="shared" si="0"/>
        <v>18.16</v>
      </c>
      <c r="I69" s="32"/>
      <c r="J69" s="32"/>
    </row>
    <row r="70" spans="1:10" ht="50.25" customHeight="1">
      <c r="A70" s="1"/>
      <c r="B70" s="1" t="s">
        <v>90</v>
      </c>
      <c r="C70" s="3">
        <v>43739</v>
      </c>
      <c r="D70" s="2" t="s">
        <v>18</v>
      </c>
      <c r="E70" s="1"/>
      <c r="F70" s="33">
        <v>79.599999999999994</v>
      </c>
      <c r="G70" s="33">
        <f t="shared" si="0"/>
        <v>15.92</v>
      </c>
      <c r="I70" s="32"/>
      <c r="J70" s="32"/>
    </row>
    <row r="71" spans="1:10" ht="47.25">
      <c r="A71" s="1"/>
      <c r="B71" s="1" t="s">
        <v>91</v>
      </c>
      <c r="C71" s="3">
        <v>43647</v>
      </c>
      <c r="D71" s="2" t="s">
        <v>18</v>
      </c>
      <c r="E71" s="1"/>
      <c r="F71" s="33">
        <v>75.650000000000006</v>
      </c>
      <c r="G71" s="33">
        <f t="shared" si="0"/>
        <v>15.130000000000003</v>
      </c>
      <c r="I71" s="32"/>
      <c r="J71" s="32"/>
    </row>
    <row r="72" spans="1:10" ht="48" customHeight="1">
      <c r="A72" s="1"/>
      <c r="B72" s="1" t="s">
        <v>92</v>
      </c>
      <c r="C72" s="3">
        <v>43739</v>
      </c>
      <c r="D72" s="2" t="s">
        <v>18</v>
      </c>
      <c r="E72" s="1"/>
      <c r="F72" s="33">
        <v>66.3</v>
      </c>
      <c r="G72" s="33">
        <f t="shared" si="0"/>
        <v>13.26</v>
      </c>
      <c r="I72" s="32"/>
      <c r="J72" s="32"/>
    </row>
    <row r="73" spans="1:10" ht="47.25">
      <c r="A73" s="1"/>
      <c r="B73" s="1" t="s">
        <v>93</v>
      </c>
      <c r="C73" s="3">
        <v>43647</v>
      </c>
      <c r="D73" s="2" t="s">
        <v>18</v>
      </c>
      <c r="E73" s="1"/>
      <c r="F73" s="33">
        <v>60.5</v>
      </c>
      <c r="G73" s="33">
        <f t="shared" si="0"/>
        <v>12.100000000000001</v>
      </c>
      <c r="I73" s="32"/>
      <c r="J73" s="32"/>
    </row>
    <row r="74" spans="1:10" ht="46.5" customHeight="1">
      <c r="A74" s="1"/>
      <c r="B74" s="1" t="s">
        <v>94</v>
      </c>
      <c r="C74" s="3">
        <v>43739</v>
      </c>
      <c r="D74" s="2" t="s">
        <v>18</v>
      </c>
      <c r="E74" s="1"/>
      <c r="F74" s="33">
        <v>53.05</v>
      </c>
      <c r="G74" s="33">
        <f t="shared" si="0"/>
        <v>10.61</v>
      </c>
      <c r="I74" s="32"/>
      <c r="J74" s="32"/>
    </row>
    <row r="75" spans="1:10" ht="47.25">
      <c r="A75" s="1"/>
      <c r="B75" s="1" t="s">
        <v>95</v>
      </c>
      <c r="C75" s="3">
        <v>43739</v>
      </c>
      <c r="D75" s="2" t="s">
        <v>18</v>
      </c>
      <c r="E75" s="1"/>
      <c r="F75" s="33">
        <v>130</v>
      </c>
      <c r="G75" s="33">
        <f t="shared" si="0"/>
        <v>26</v>
      </c>
      <c r="I75" s="32"/>
      <c r="J75" s="32"/>
    </row>
    <row r="76" spans="1:10" ht="48" customHeight="1">
      <c r="A76" s="1"/>
      <c r="B76" s="1" t="s">
        <v>96</v>
      </c>
      <c r="C76" s="3">
        <v>43739</v>
      </c>
      <c r="D76" s="2" t="s">
        <v>18</v>
      </c>
      <c r="E76" s="1"/>
      <c r="F76" s="33">
        <v>110.9</v>
      </c>
      <c r="G76" s="33">
        <f t="shared" si="0"/>
        <v>22.180000000000003</v>
      </c>
      <c r="I76" s="32"/>
      <c r="J76" s="32"/>
    </row>
    <row r="77" spans="1:10" ht="47.25">
      <c r="A77" s="1"/>
      <c r="B77" s="1" t="s">
        <v>97</v>
      </c>
      <c r="C77" s="3">
        <v>43739</v>
      </c>
      <c r="D77" s="2" t="s">
        <v>18</v>
      </c>
      <c r="E77" s="1"/>
      <c r="F77" s="33">
        <v>108.35</v>
      </c>
      <c r="G77" s="33">
        <f t="shared" si="0"/>
        <v>21.67</v>
      </c>
      <c r="I77" s="32"/>
      <c r="J77" s="32"/>
    </row>
    <row r="78" spans="1:10" ht="51.75" customHeight="1">
      <c r="A78" s="1"/>
      <c r="B78" s="1" t="s">
        <v>98</v>
      </c>
      <c r="C78" s="3">
        <v>43739</v>
      </c>
      <c r="D78" s="2" t="s">
        <v>18</v>
      </c>
      <c r="E78" s="1"/>
      <c r="F78" s="33">
        <v>92.4</v>
      </c>
      <c r="G78" s="33">
        <f t="shared" si="0"/>
        <v>18.48</v>
      </c>
      <c r="I78" s="32"/>
      <c r="J78" s="32"/>
    </row>
    <row r="79" spans="1:10" ht="47.25">
      <c r="A79" s="1"/>
      <c r="B79" s="1" t="s">
        <v>99</v>
      </c>
      <c r="C79" s="3">
        <v>43739</v>
      </c>
      <c r="D79" s="2" t="s">
        <v>18</v>
      </c>
      <c r="E79" s="1"/>
      <c r="F79" s="33">
        <v>86.7</v>
      </c>
      <c r="G79" s="33">
        <f t="shared" si="0"/>
        <v>17.34</v>
      </c>
      <c r="I79" s="32"/>
      <c r="J79" s="32"/>
    </row>
    <row r="80" spans="1:10" ht="48" customHeight="1">
      <c r="A80" s="30"/>
      <c r="B80" s="1" t="s">
        <v>100</v>
      </c>
      <c r="C80" s="3">
        <v>43739</v>
      </c>
      <c r="D80" s="2" t="s">
        <v>18</v>
      </c>
      <c r="E80" s="31"/>
      <c r="F80" s="41">
        <v>73.95</v>
      </c>
      <c r="G80" s="33">
        <f t="shared" si="0"/>
        <v>14.790000000000001</v>
      </c>
      <c r="I80" s="32"/>
      <c r="J80" s="32"/>
    </row>
    <row r="82" spans="1:14" ht="38.25" customHeight="1">
      <c r="A82" s="46" t="s">
        <v>59</v>
      </c>
      <c r="B82" s="46"/>
      <c r="D82" s="47" t="s">
        <v>60</v>
      </c>
      <c r="E82" s="47"/>
      <c r="F82" s="47"/>
      <c r="G82" s="47"/>
    </row>
    <row r="83" spans="1:14" ht="14.25" customHeight="1">
      <c r="B83" s="45" t="s">
        <v>11</v>
      </c>
      <c r="C83" s="45"/>
      <c r="D83" s="45"/>
      <c r="E83" s="45"/>
      <c r="F83" s="45"/>
      <c r="G83" s="29"/>
      <c r="H83" s="13"/>
      <c r="I83" s="13"/>
      <c r="J83" s="13"/>
      <c r="K83" s="13"/>
      <c r="L83" s="13"/>
      <c r="M83" s="13"/>
      <c r="N83" s="13"/>
    </row>
    <row r="84" spans="1:14" ht="15.75" customHeight="1">
      <c r="B84" s="44" t="s">
        <v>12</v>
      </c>
      <c r="C84" s="44"/>
      <c r="D84" s="44"/>
      <c r="E84" s="44"/>
      <c r="F84" s="44"/>
      <c r="G84" s="44"/>
      <c r="H84" s="44"/>
      <c r="I84" s="14"/>
      <c r="J84" s="13"/>
      <c r="K84" s="13"/>
      <c r="L84" s="13"/>
      <c r="M84" s="13"/>
      <c r="N84" s="13"/>
    </row>
    <row r="85" spans="1:14">
      <c r="B85" s="44" t="s">
        <v>13</v>
      </c>
      <c r="C85" s="44"/>
      <c r="D85" s="44"/>
      <c r="E85" s="44"/>
      <c r="F85" s="44"/>
      <c r="G85" s="44"/>
      <c r="H85" s="44"/>
      <c r="I85" s="14"/>
      <c r="J85" s="13"/>
      <c r="K85" s="13"/>
      <c r="L85" s="13"/>
      <c r="M85" s="13"/>
      <c r="N85" s="13"/>
    </row>
    <row r="86" spans="1:14">
      <c r="B86" s="44" t="s">
        <v>14</v>
      </c>
      <c r="C86" s="44"/>
      <c r="D86" s="44"/>
      <c r="E86" s="44"/>
      <c r="F86" s="44"/>
      <c r="G86" s="29"/>
      <c r="H86" s="14"/>
      <c r="I86" s="14"/>
      <c r="J86" s="13"/>
      <c r="K86" s="13"/>
      <c r="L86" s="13"/>
      <c r="M86" s="13"/>
      <c r="N86" s="13"/>
    </row>
  </sheetData>
  <mergeCells count="10">
    <mergeCell ref="A1:G1"/>
    <mergeCell ref="A4:G4"/>
    <mergeCell ref="A3:G3"/>
    <mergeCell ref="A2:G2"/>
    <mergeCell ref="B86:F86"/>
    <mergeCell ref="B83:F83"/>
    <mergeCell ref="B84:H84"/>
    <mergeCell ref="B85:H85"/>
    <mergeCell ref="A82:B82"/>
    <mergeCell ref="D82:G82"/>
  </mergeCells>
  <phoneticPr fontId="1" type="noConversion"/>
  <pageMargins left="0.55118110236220474" right="0.55118110236220474" top="0.78740157480314965" bottom="0.78740157480314965" header="0.51181102362204722" footer="0.51181102362204722"/>
  <pageSetup paperSize="9" scale="7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120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2015-03-12T08:40:45Z</cp:lastPrinted>
  <dcterms:created xsi:type="dcterms:W3CDTF">2011-11-30T07:17:12Z</dcterms:created>
  <dcterms:modified xsi:type="dcterms:W3CDTF">2019-10-03T09:02:27Z</dcterms:modified>
</cp:coreProperties>
</file>