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/>
  <xr:revisionPtr revIDLastSave="0" documentId="13_ncr:1_{6825CD00-84EB-443B-811F-BA3EF4DDE352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55" i="1" l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<sst xmlns="http://schemas.openxmlformats.org/spreadsheetml/2006/main" count="261" uniqueCount="113">
  <si>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</si>
  <si>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</si>
  <si>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</si>
  <si>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ОДО "Промстройбетон"</t>
  </si>
  <si>
    <t xml:space="preserve">Месторасположение (телефон) организации: </t>
  </si>
  <si>
    <t>Государственный орган управления:</t>
  </si>
  <si>
    <t xml:space="preserve">(по ведомственной подчиненности) </t>
  </si>
  <si>
    <t>Код УНП организации: 700233120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</si>
  <si>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</si>
  <si>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</si>
  <si>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</si>
  <si>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</si>
  <si>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 без НДС), руб.</t>
  </si>
  <si>
    <t>Налог на добавленную стоимость, руб.</t>
  </si>
  <si>
    <t>Серия</t>
  </si>
  <si>
    <t>Объем изделия, м3</t>
  </si>
  <si>
    <t>морозостойкость</t>
  </si>
  <si>
    <t>водонепроницаемость</t>
  </si>
  <si>
    <t>Объем тары (упаковки)</t>
  </si>
  <si>
    <t>шт</t>
  </si>
  <si>
    <t>Б3.602.1-1</t>
  </si>
  <si>
    <t>Колодец кабельной связи, К6.6.7-2 (ККС-1: короб ККС 6.6.7-2 и плита перекрытия ПП  8,6.8,6-2 ), из бетона класса С16/20, морозостойкость F50, водонепроницаемость W2</t>
  </si>
  <si>
    <t>F50</t>
  </si>
  <si>
    <t>W2</t>
  </si>
  <si>
    <t xml:space="preserve">Колодец кабельной связи, ККС14.11.16-1 (ККС-2м-1), из бетона класса С16/20, морозостойкость F50, водонепроницаемость W2, цельный, укомплектован: направляющая (4 шт), ерш (8 шт) </t>
  </si>
  <si>
    <t xml:space="preserve">Колодец кабельной связи, ККС14.11.16-2 (ККС-2м-2), из бетона класса С16/20, морозостойкость F50, водонепроницаемость W2, цельный, укомплектован: направляющая (4 шт), ерш (8 шт) </t>
  </si>
  <si>
    <t xml:space="preserve">Колодец кабельной связи, ККС20.12.18-1 (ККС-3-1), из бетона класса С16/20, морозостойкость F50, водонепроницаемость W2, цельный, укомплектован: направляющая (4 шт), ерш (8 шт) </t>
  </si>
  <si>
    <t>Конструкция для устройства стен подвалов (технических подпольев, фундаментов), ФБС 9.3.6 из бетона класса С8/10, морозостойкость F50, водонепроницаемость W2</t>
  </si>
  <si>
    <t>Б1.016.1-1</t>
  </si>
  <si>
    <t>F100</t>
  </si>
  <si>
    <t>W4</t>
  </si>
  <si>
    <t>Конструкция для устройства стен подвалов (технических подпольев, фундаментов), ФБС 9.3.6Н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</si>
  <si>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9.4.6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</si>
  <si>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9.4.6Н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</si>
  <si>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12.3.3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</si>
  <si>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</si>
  <si>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</si>
  <si>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12.4.3Н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</si>
  <si>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</si>
  <si>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</si>
  <si>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</si>
  <si>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</si>
  <si>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</si>
  <si>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</si>
  <si>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</si>
  <si>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24.4.6Н из бетона класса С16/20, морозостойкость F100, водонепроницаемость W4</t>
  </si>
  <si>
    <t xml:space="preserve">Колодец кабельной связи, ККС13.11.18-2 (ККС-2-2), из бетона класса С16/20, морозостойкость F50, водонепроницаемость W2, укомплектован: направляющая (4 шт), ерш (8 шт) </t>
  </si>
  <si>
    <t>95-162-КЖ</t>
  </si>
  <si>
    <t>Кольцо стеновое КС 7.3-10-А из бетона класса С16/20, морозостойкость F100, водонепроницаемость W4</t>
  </si>
  <si>
    <t>Кольцо стеновое КС 7.9-10-А из бетона класса С16/20, морозостойкость F100, водонепроницаемость W4</t>
  </si>
  <si>
    <t>Кольцо стеновое КС 10.6-10-А из бетона класса С16/20, морозостойкость F100, водонепроницаемость W4</t>
  </si>
  <si>
    <t>Кольцо стеновое КС 10.9-10-А из бетона класса С16/20, морозостойкость F100, водонепроницаемость W4</t>
  </si>
  <si>
    <t>Кольцо стеновое КС 15.6-12-А из бетона класса С16/20, морозостойкость F100, водонепроницаемость W4</t>
  </si>
  <si>
    <t>Кольцо стеновое КС 15.9-12-А из бетона класса С16/20, морозостойкость F100, водонепроницаемость W4</t>
  </si>
  <si>
    <t>Кольцо стеновое КС 20.9-15-А из бетона класса С16/20, морозостойкость F100, водонепроницаемость W4</t>
  </si>
  <si>
    <t>Плита перекрытия ПП 10-1 из бетона класса С16/20, морозостойкость F100, водонепроницаемость W4</t>
  </si>
  <si>
    <t>Плита перекрытия ПП 10-2 из бетона класса С16/20, морозостойкость F100, водонепроницаемость W4</t>
  </si>
  <si>
    <t>Плита перекрытия ПП 15-1 из бетона класса С16/20, морозостойкость F100, водонепроницаемость W4</t>
  </si>
  <si>
    <t>Плита перекрытия ПП 15-2 из бетона класса С16/20, морозостойкость F100, водонепроницаемость W4</t>
  </si>
  <si>
    <t>Плита перекрытия ПП 20-1 из бетона класса С16/20, морозостойкость F100, водонепроницаемость W4</t>
  </si>
  <si>
    <t>Плита перекрытия ПП 20-2 из бетона класса С16/20, морозостойкость F100, водонепроницаемость W4</t>
  </si>
  <si>
    <t>Плита днища ПДн 10 из бетона класса С16/20, морозостойкость F100, водонепроницаемость W4</t>
  </si>
  <si>
    <t>Плита днища ПДн 15 из бетона класса С16/20, морозостойкость F100, водонепроницаемость W4</t>
  </si>
  <si>
    <t>Плита днища ПДн 20 из бетона класса С16/20, морозостойкость F100, водонепроницаемость W4</t>
  </si>
  <si>
    <t>Кольцо опорное КО-6 из бетона класса С16/20, морозостойкость F100, водонепроницаемость W4</t>
  </si>
  <si>
    <t>Директор ОДО "Промстройбетон"</t>
  </si>
  <si>
    <t>Исп.  Маспанова Т.В</t>
  </si>
  <si>
    <t>Ашмянский С.А.</t>
  </si>
  <si>
    <t>Могилевская обл., Могилевский р-н, а/г Вейно, д. 27</t>
  </si>
  <si>
    <t>583521-0036</t>
  </si>
  <si>
    <t>М150 =С8/10</t>
  </si>
  <si>
    <t>583521-0037</t>
  </si>
  <si>
    <t>583521-0031</t>
  </si>
  <si>
    <t>583521-0032</t>
  </si>
  <si>
    <t>583521-0026</t>
  </si>
  <si>
    <t>583521-0027</t>
  </si>
  <si>
    <t>583521-0021</t>
  </si>
  <si>
    <t>583521-0022</t>
  </si>
  <si>
    <t>583521-0221-3</t>
  </si>
  <si>
    <t>583521-0222-4</t>
  </si>
  <si>
    <t>583521-0230-5</t>
  </si>
  <si>
    <t>583521-0228-3</t>
  </si>
  <si>
    <t>583521-0229-4</t>
  </si>
  <si>
    <t>583521-0227-4</t>
  </si>
  <si>
    <t>583521-0237-5</t>
  </si>
  <si>
    <t>583521-0236-4</t>
  </si>
  <si>
    <t>585521-А021-432</t>
  </si>
  <si>
    <t>585521-А022-432</t>
  </si>
  <si>
    <t>585521-А023-432</t>
  </si>
  <si>
    <t>585521-А024-432</t>
  </si>
  <si>
    <t>585521-А026-432</t>
  </si>
  <si>
    <t>585521-А027-432</t>
  </si>
  <si>
    <t>585521-А030-432</t>
  </si>
  <si>
    <t>585521-П001-432</t>
  </si>
  <si>
    <t>585521-П002-432</t>
  </si>
  <si>
    <t>585521-П003-432</t>
  </si>
  <si>
    <t>585521-П004-432</t>
  </si>
  <si>
    <t>585521-П005-432</t>
  </si>
  <si>
    <t>585521-П006-432</t>
  </si>
  <si>
    <t>585521-П007-432</t>
  </si>
  <si>
    <t>585521-П008-432</t>
  </si>
  <si>
    <t>585521-П009-432</t>
  </si>
  <si>
    <t>585521-П010-432</t>
  </si>
  <si>
    <t>с 11.09.2019г   по 10.10.2019г</t>
  </si>
  <si>
    <t>Без ведомственной подчиненности</t>
  </si>
  <si>
    <t xml:space="preserve">Колодец кабельной связи, ККС20.12.18-2 (ККС-3-2), из бетона класса С16/20, морозостойкость F50, водонепроницаемость W2, цельный, укомплектован: направляющая (4 шт), ерш (8 шт) </t>
  </si>
  <si>
    <t>С405-47-8</t>
  </si>
  <si>
    <t>С405-47-3</t>
  </si>
  <si>
    <t>С405-47-4</t>
  </si>
  <si>
    <t>С405-47-9</t>
  </si>
  <si>
    <t>С405-47-10</t>
  </si>
  <si>
    <t>т. +375 222 47-94-70</t>
  </si>
  <si>
    <t>Почтовый адрес: 212018, г.Могилев, ул. Станция Луполово, 6Б/5, т.+375 222 73-52-52,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</si>
</sst>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/>
    </xf>
    <xf numFmtId="0" fontId="1" fillId="0" borderId="1" xfId="0" applyFont="1" applyBorder="1"/>
    <xf numFmtId="0" fontId="6" fillId="2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/>
    <xf numFmtId="0" fontId="8" fillId="0" borderId="0" xfId="0" applyFont="1" applyFill="1"/>
    <xf numFmtId="1" fontId="7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zoomScaleNormal="100" zoomScalePageLayoutView="112" workbookViewId="0">
      <selection activeCell="C12" sqref="C12"/>
    </sheetView>
  </sheetViews>
  <sheetFormatPr defaultRowHeight="12.75" x14ac:dyDescent="0.2"/>
  <cols>
    <col min="1" max="1" width="10.140625" style="1" customWidth="1"/>
    <col min="2" max="2" width="35.5703125" style="1" customWidth="1"/>
    <col min="3" max="3" width="9.140625" style="1"/>
    <col min="4" max="4" width="10.140625" style="1" customWidth="1"/>
    <col min="5" max="5" width="10.85546875" style="1" customWidth="1"/>
    <col min="6" max="6" width="10.42578125" style="1" customWidth="1"/>
    <col min="7" max="7" width="9.140625" style="1"/>
    <col min="8" max="8" width="4.42578125" style="1" customWidth="1"/>
    <col min="9" max="9" width="9.140625" style="1"/>
    <col min="10" max="10" width="8.28515625" style="1" customWidth="1"/>
    <col min="11" max="16384" width="9.140625" style="1"/>
  </cols>
  <sheetData>
    <row r="1" spans="1:12" ht="13.5" customHeight="1" x14ac:dyDescent="0.2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3.5" customHeight="1" x14ac:dyDescent="0.2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3.5" customHeight="1" x14ac:dyDescent="0.2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3.5" customHeight="1" x14ac:dyDescent="0.2">
      <c r="A4" s="37" t="s">
        <v>103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ht="13.5" customHeight="1" x14ac:dyDescent="0.2">
      <c r="A5" s="2"/>
      <c r="B5" s="2"/>
      <c r="C5" s="2"/>
      <c r="D5" s="2"/>
      <c r="E5" s="2"/>
      <c r="F5" s="2"/>
      <c r="G5" s="2"/>
      <c r="H5" s="2"/>
    </row>
    <row r="6" spans="1:12" ht="13.5" customHeight="1" x14ac:dyDescent="0.2">
      <c r="A6" s="2" t="s">
        <v>3</v>
      </c>
      <c r="B6" s="2"/>
      <c r="C6" s="2"/>
      <c r="D6" s="2"/>
      <c r="E6" s="2"/>
      <c r="F6" s="2"/>
      <c r="G6" s="2"/>
      <c r="H6" s="2"/>
    </row>
    <row r="7" spans="1:12" ht="13.5" customHeight="1" x14ac:dyDescent="0.2">
      <c r="A7" s="2"/>
      <c r="B7" s="2"/>
      <c r="C7" s="2"/>
      <c r="D7" s="2"/>
      <c r="E7" s="2"/>
      <c r="F7" s="2"/>
      <c r="G7" s="2"/>
      <c r="H7" s="2"/>
    </row>
    <row r="8" spans="1:12" ht="13.5" customHeight="1" x14ac:dyDescent="0.2">
      <c r="A8" s="2" t="s">
        <v>7</v>
      </c>
      <c r="B8" s="2"/>
      <c r="C8" s="2"/>
      <c r="D8" s="2"/>
      <c r="E8" s="2"/>
      <c r="F8" s="2"/>
      <c r="G8" s="2"/>
      <c r="H8" s="2"/>
    </row>
    <row r="9" spans="1:12" ht="13.5" customHeight="1" x14ac:dyDescent="0.2">
      <c r="A9" s="2"/>
      <c r="B9" s="2"/>
      <c r="C9" s="2"/>
      <c r="D9" s="2"/>
      <c r="E9" s="2"/>
      <c r="F9" s="2"/>
      <c r="G9" s="2"/>
      <c r="H9" s="2"/>
    </row>
    <row r="10" spans="1:12" ht="13.5" customHeight="1" x14ac:dyDescent="0.2">
      <c r="A10" s="2" t="s">
        <v>4</v>
      </c>
      <c r="B10" s="2"/>
      <c r="C10" s="11" t="s">
        <v>68</v>
      </c>
      <c r="D10" s="2"/>
      <c r="E10" s="2"/>
      <c r="F10" s="2"/>
      <c r="G10" s="2"/>
      <c r="H10" s="2"/>
    </row>
    <row r="11" spans="1:12" ht="13.5" customHeight="1" x14ac:dyDescent="0.2">
      <c r="A11" s="2"/>
      <c r="B11" s="2"/>
      <c r="C11" s="11" t="s">
        <v>112</v>
      </c>
      <c r="D11" s="2"/>
      <c r="E11" s="2"/>
      <c r="F11" s="2"/>
      <c r="G11" s="2"/>
      <c r="H11" s="2"/>
    </row>
    <row r="12" spans="1:12" ht="14.25" x14ac:dyDescent="0.2">
      <c r="A12" s="16" t="s">
        <v>5</v>
      </c>
      <c r="C12" s="11" t="s">
        <v>104</v>
      </c>
      <c r="J12" s="2" t="s">
        <v>111</v>
      </c>
    </row>
    <row r="13" spans="1:12" x14ac:dyDescent="0.2">
      <c r="A13" s="16" t="s">
        <v>6</v>
      </c>
    </row>
    <row r="15" spans="1:12" ht="63.75" x14ac:dyDescent="0.2">
      <c r="A15" s="17" t="s">
        <v>8</v>
      </c>
      <c r="B15" s="18" t="s">
        <v>9</v>
      </c>
      <c r="C15" s="18" t="s">
        <v>10</v>
      </c>
      <c r="D15" s="17" t="s">
        <v>11</v>
      </c>
      <c r="E15" s="17" t="s">
        <v>18</v>
      </c>
      <c r="F15" s="19" t="s">
        <v>12</v>
      </c>
      <c r="G15" s="17" t="s">
        <v>13</v>
      </c>
      <c r="H15" s="20"/>
      <c r="I15" s="38" t="s">
        <v>14</v>
      </c>
      <c r="J15" s="40" t="s">
        <v>15</v>
      </c>
      <c r="K15" s="40" t="s">
        <v>16</v>
      </c>
      <c r="L15" s="40" t="s">
        <v>17</v>
      </c>
    </row>
    <row r="16" spans="1:12" x14ac:dyDescent="0.2">
      <c r="A16" s="17">
        <v>1</v>
      </c>
      <c r="B16" s="21">
        <v>2</v>
      </c>
      <c r="C16" s="22">
        <v>3</v>
      </c>
      <c r="D16" s="21">
        <v>4</v>
      </c>
      <c r="E16" s="21">
        <v>5</v>
      </c>
      <c r="F16" s="23">
        <v>6</v>
      </c>
      <c r="G16" s="21">
        <v>7</v>
      </c>
      <c r="H16" s="24"/>
      <c r="I16" s="39"/>
      <c r="J16" s="41"/>
      <c r="K16" s="41"/>
      <c r="L16" s="41"/>
    </row>
    <row r="17" spans="1:14" ht="63.75" x14ac:dyDescent="0.2">
      <c r="A17" s="15"/>
      <c r="B17" s="3" t="s">
        <v>21</v>
      </c>
      <c r="C17" s="14">
        <v>43577</v>
      </c>
      <c r="D17" s="4" t="s">
        <v>19</v>
      </c>
      <c r="E17" s="4"/>
      <c r="F17" s="12">
        <v>108</v>
      </c>
      <c r="G17" s="12">
        <f>F17*20%</f>
        <v>21.6</v>
      </c>
      <c r="H17" s="12"/>
      <c r="I17" s="4" t="s">
        <v>20</v>
      </c>
      <c r="J17" s="4">
        <v>0.21299999999999999</v>
      </c>
      <c r="K17" s="4" t="s">
        <v>22</v>
      </c>
      <c r="L17" s="4" t="s">
        <v>23</v>
      </c>
    </row>
    <row r="18" spans="1:14" ht="75.75" customHeight="1" x14ac:dyDescent="0.2">
      <c r="A18" s="15" t="s">
        <v>106</v>
      </c>
      <c r="B18" s="3" t="s">
        <v>46</v>
      </c>
      <c r="C18" s="14">
        <v>43577</v>
      </c>
      <c r="D18" s="4" t="s">
        <v>19</v>
      </c>
      <c r="E18" s="4"/>
      <c r="F18" s="12">
        <v>266</v>
      </c>
      <c r="G18" s="12">
        <f t="shared" ref="G18:G55" si="0">F18*20%</f>
        <v>53.2</v>
      </c>
      <c r="H18" s="12"/>
      <c r="I18" s="4" t="s">
        <v>20</v>
      </c>
      <c r="J18" s="4">
        <v>0.53</v>
      </c>
      <c r="K18" s="4" t="s">
        <v>22</v>
      </c>
      <c r="L18" s="4" t="s">
        <v>23</v>
      </c>
    </row>
    <row r="19" spans="1:14" ht="76.5" x14ac:dyDescent="0.2">
      <c r="A19" s="15" t="s">
        <v>107</v>
      </c>
      <c r="B19" s="5" t="s">
        <v>24</v>
      </c>
      <c r="C19" s="14">
        <v>43577</v>
      </c>
      <c r="D19" s="4" t="s">
        <v>19</v>
      </c>
      <c r="E19" s="15"/>
      <c r="F19" s="12">
        <v>263</v>
      </c>
      <c r="G19" s="12">
        <f t="shared" si="0"/>
        <v>52.6</v>
      </c>
      <c r="H19" s="12"/>
      <c r="I19" s="4" t="s">
        <v>20</v>
      </c>
      <c r="J19" s="4">
        <v>0.66</v>
      </c>
      <c r="K19" s="4" t="s">
        <v>22</v>
      </c>
      <c r="L19" s="4" t="s">
        <v>23</v>
      </c>
    </row>
    <row r="20" spans="1:14" ht="76.5" x14ac:dyDescent="0.2">
      <c r="A20" s="15" t="s">
        <v>108</v>
      </c>
      <c r="B20" s="5" t="s">
        <v>25</v>
      </c>
      <c r="C20" s="14">
        <v>43577</v>
      </c>
      <c r="D20" s="4" t="s">
        <v>19</v>
      </c>
      <c r="E20" s="15"/>
      <c r="F20" s="12">
        <v>254</v>
      </c>
      <c r="G20" s="12">
        <f t="shared" si="0"/>
        <v>50.800000000000004</v>
      </c>
      <c r="H20" s="12"/>
      <c r="I20" s="4" t="s">
        <v>20</v>
      </c>
      <c r="J20" s="4">
        <v>0.66</v>
      </c>
      <c r="K20" s="4" t="s">
        <v>22</v>
      </c>
      <c r="L20" s="4" t="s">
        <v>23</v>
      </c>
    </row>
    <row r="21" spans="1:14" ht="76.5" x14ac:dyDescent="0.2">
      <c r="A21" s="15" t="s">
        <v>109</v>
      </c>
      <c r="B21" s="5" t="s">
        <v>26</v>
      </c>
      <c r="C21" s="14">
        <v>43577</v>
      </c>
      <c r="D21" s="4" t="s">
        <v>19</v>
      </c>
      <c r="E21" s="15"/>
      <c r="F21" s="12">
        <v>353</v>
      </c>
      <c r="G21" s="12">
        <f t="shared" si="0"/>
        <v>70.600000000000009</v>
      </c>
      <c r="H21" s="12"/>
      <c r="I21" s="4" t="s">
        <v>20</v>
      </c>
      <c r="J21" s="4">
        <v>0.95</v>
      </c>
      <c r="K21" s="4" t="s">
        <v>22</v>
      </c>
      <c r="L21" s="4" t="s">
        <v>23</v>
      </c>
    </row>
    <row r="22" spans="1:14" ht="76.5" x14ac:dyDescent="0.2">
      <c r="A22" s="15" t="s">
        <v>110</v>
      </c>
      <c r="B22" s="5" t="s">
        <v>105</v>
      </c>
      <c r="C22" s="14">
        <v>43577</v>
      </c>
      <c r="D22" s="4" t="s">
        <v>19</v>
      </c>
      <c r="E22" s="15"/>
      <c r="F22" s="12">
        <v>345</v>
      </c>
      <c r="G22" s="12">
        <f t="shared" si="0"/>
        <v>69</v>
      </c>
      <c r="H22" s="12"/>
      <c r="I22" s="4" t="s">
        <v>20</v>
      </c>
      <c r="J22" s="4">
        <v>0.95</v>
      </c>
      <c r="K22" s="4" t="s">
        <v>22</v>
      </c>
      <c r="L22" s="4" t="s">
        <v>23</v>
      </c>
    </row>
    <row r="23" spans="1:14" ht="63.75" x14ac:dyDescent="0.2">
      <c r="A23" s="15" t="s">
        <v>69</v>
      </c>
      <c r="B23" s="3" t="s">
        <v>27</v>
      </c>
      <c r="C23" s="14">
        <v>43577</v>
      </c>
      <c r="D23" s="4" t="s">
        <v>19</v>
      </c>
      <c r="E23" s="15"/>
      <c r="F23" s="12">
        <v>17.600000000000001</v>
      </c>
      <c r="G23" s="12">
        <f t="shared" si="0"/>
        <v>3.5200000000000005</v>
      </c>
      <c r="H23" s="12"/>
      <c r="I23" s="4" t="s">
        <v>28</v>
      </c>
      <c r="J23" s="4">
        <v>0.14599999999999999</v>
      </c>
      <c r="K23" s="4" t="s">
        <v>22</v>
      </c>
      <c r="L23" s="4" t="s">
        <v>23</v>
      </c>
      <c r="N23" s="1" t="s">
        <v>70</v>
      </c>
    </row>
    <row r="24" spans="1:14" ht="63.75" x14ac:dyDescent="0.2">
      <c r="A24" s="15" t="s">
        <v>85</v>
      </c>
      <c r="B24" s="3" t="s">
        <v>31</v>
      </c>
      <c r="C24" s="14">
        <v>43577</v>
      </c>
      <c r="D24" s="4" t="s">
        <v>19</v>
      </c>
      <c r="E24" s="15"/>
      <c r="F24" s="12">
        <v>18.399999999999999</v>
      </c>
      <c r="G24" s="12">
        <f t="shared" si="0"/>
        <v>3.6799999999999997</v>
      </c>
      <c r="H24" s="12"/>
      <c r="I24" s="4" t="s">
        <v>28</v>
      </c>
      <c r="J24" s="4">
        <v>0.14599999999999999</v>
      </c>
      <c r="K24" s="4" t="s">
        <v>29</v>
      </c>
      <c r="L24" s="4" t="s">
        <v>30</v>
      </c>
    </row>
    <row r="25" spans="1:14" ht="63.75" x14ac:dyDescent="0.2">
      <c r="A25" s="6" t="s">
        <v>71</v>
      </c>
      <c r="B25" s="7" t="s">
        <v>32</v>
      </c>
      <c r="C25" s="14">
        <v>43577</v>
      </c>
      <c r="D25" s="8" t="s">
        <v>19</v>
      </c>
      <c r="E25" s="6"/>
      <c r="F25" s="13">
        <v>23.1</v>
      </c>
      <c r="G25" s="12">
        <f t="shared" si="0"/>
        <v>4.62</v>
      </c>
      <c r="H25" s="13"/>
      <c r="I25" s="8" t="s">
        <v>28</v>
      </c>
      <c r="J25" s="8">
        <v>0.19500000000000001</v>
      </c>
      <c r="K25" s="8" t="s">
        <v>22</v>
      </c>
      <c r="L25" s="8" t="s">
        <v>23</v>
      </c>
    </row>
    <row r="26" spans="1:14" ht="63.75" x14ac:dyDescent="0.2">
      <c r="A26" s="6" t="s">
        <v>84</v>
      </c>
      <c r="B26" s="7" t="s">
        <v>33</v>
      </c>
      <c r="C26" s="14">
        <v>43577</v>
      </c>
      <c r="D26" s="8" t="s">
        <v>19</v>
      </c>
      <c r="E26" s="6"/>
      <c r="F26" s="13">
        <v>24.75</v>
      </c>
      <c r="G26" s="12">
        <f t="shared" si="0"/>
        <v>4.95</v>
      </c>
      <c r="H26" s="13"/>
      <c r="I26" s="8" t="s">
        <v>28</v>
      </c>
      <c r="J26" s="8">
        <v>0.19500000000000001</v>
      </c>
      <c r="K26" s="8" t="s">
        <v>29</v>
      </c>
      <c r="L26" s="8" t="s">
        <v>30</v>
      </c>
    </row>
    <row r="27" spans="1:14" ht="63.75" x14ac:dyDescent="0.2">
      <c r="A27" s="6" t="s">
        <v>72</v>
      </c>
      <c r="B27" s="7" t="s">
        <v>34</v>
      </c>
      <c r="C27" s="14">
        <v>43577</v>
      </c>
      <c r="D27" s="8" t="s">
        <v>19</v>
      </c>
      <c r="E27" s="6"/>
      <c r="F27" s="13">
        <v>14.5</v>
      </c>
      <c r="G27" s="12">
        <f t="shared" si="0"/>
        <v>2.9000000000000004</v>
      </c>
      <c r="H27" s="13"/>
      <c r="I27" s="8" t="s">
        <v>28</v>
      </c>
      <c r="J27" s="8">
        <v>0.1</v>
      </c>
      <c r="K27" s="8" t="s">
        <v>22</v>
      </c>
      <c r="L27" s="8" t="s">
        <v>23</v>
      </c>
    </row>
    <row r="28" spans="1:14" ht="63.75" x14ac:dyDescent="0.2">
      <c r="A28" s="6" t="s">
        <v>83</v>
      </c>
      <c r="B28" s="7" t="s">
        <v>35</v>
      </c>
      <c r="C28" s="14">
        <v>43577</v>
      </c>
      <c r="D28" s="8" t="s">
        <v>19</v>
      </c>
      <c r="E28" s="6"/>
      <c r="F28" s="13">
        <v>15.3</v>
      </c>
      <c r="G28" s="12">
        <f t="shared" si="0"/>
        <v>3.0600000000000005</v>
      </c>
      <c r="H28" s="13"/>
      <c r="I28" s="8" t="s">
        <v>28</v>
      </c>
      <c r="J28" s="8">
        <v>0.1</v>
      </c>
      <c r="K28" s="8" t="s">
        <v>29</v>
      </c>
      <c r="L28" s="8" t="s">
        <v>30</v>
      </c>
    </row>
    <row r="29" spans="1:14" ht="63.75" x14ac:dyDescent="0.2">
      <c r="A29" s="6" t="s">
        <v>73</v>
      </c>
      <c r="B29" s="7" t="s">
        <v>36</v>
      </c>
      <c r="C29" s="14">
        <v>43577</v>
      </c>
      <c r="D29" s="8" t="s">
        <v>19</v>
      </c>
      <c r="E29" s="6"/>
      <c r="F29" s="13">
        <v>15.2</v>
      </c>
      <c r="G29" s="12">
        <f t="shared" si="0"/>
        <v>3.04</v>
      </c>
      <c r="H29" s="13"/>
      <c r="I29" s="8" t="s">
        <v>28</v>
      </c>
      <c r="J29" s="8">
        <v>0.127</v>
      </c>
      <c r="K29" s="8" t="s">
        <v>22</v>
      </c>
      <c r="L29" s="8" t="s">
        <v>23</v>
      </c>
    </row>
    <row r="30" spans="1:14" ht="63.75" x14ac:dyDescent="0.2">
      <c r="A30" s="6" t="s">
        <v>82</v>
      </c>
      <c r="B30" s="7" t="s">
        <v>37</v>
      </c>
      <c r="C30" s="14">
        <v>43577</v>
      </c>
      <c r="D30" s="8" t="s">
        <v>19</v>
      </c>
      <c r="E30" s="6"/>
      <c r="F30" s="13">
        <v>16.3</v>
      </c>
      <c r="G30" s="12">
        <f t="shared" si="0"/>
        <v>3.2600000000000002</v>
      </c>
      <c r="H30" s="13"/>
      <c r="I30" s="8" t="s">
        <v>28</v>
      </c>
      <c r="J30" s="8">
        <v>0.127</v>
      </c>
      <c r="K30" s="8" t="s">
        <v>29</v>
      </c>
      <c r="L30" s="8" t="s">
        <v>30</v>
      </c>
    </row>
    <row r="31" spans="1:14" ht="63.75" x14ac:dyDescent="0.2">
      <c r="A31" s="6" t="s">
        <v>74</v>
      </c>
      <c r="B31" s="7" t="s">
        <v>39</v>
      </c>
      <c r="C31" s="14">
        <v>43577</v>
      </c>
      <c r="D31" s="8" t="s">
        <v>19</v>
      </c>
      <c r="E31" s="6"/>
      <c r="F31" s="13">
        <v>24.2</v>
      </c>
      <c r="G31" s="12">
        <f t="shared" si="0"/>
        <v>4.84</v>
      </c>
      <c r="H31" s="13"/>
      <c r="I31" s="8" t="s">
        <v>28</v>
      </c>
      <c r="J31" s="8">
        <v>0.20300000000000001</v>
      </c>
      <c r="K31" s="8" t="s">
        <v>22</v>
      </c>
      <c r="L31" s="8" t="s">
        <v>23</v>
      </c>
    </row>
    <row r="32" spans="1:14" ht="63.75" x14ac:dyDescent="0.2">
      <c r="A32" s="6" t="s">
        <v>81</v>
      </c>
      <c r="B32" s="7" t="s">
        <v>40</v>
      </c>
      <c r="C32" s="14">
        <v>43577</v>
      </c>
      <c r="D32" s="8" t="s">
        <v>19</v>
      </c>
      <c r="E32" s="6"/>
      <c r="F32" s="13">
        <v>25.6</v>
      </c>
      <c r="G32" s="12">
        <f t="shared" si="0"/>
        <v>5.120000000000001</v>
      </c>
      <c r="H32" s="13"/>
      <c r="I32" s="8" t="s">
        <v>28</v>
      </c>
      <c r="J32" s="8">
        <v>0.20300000000000001</v>
      </c>
      <c r="K32" s="8" t="s">
        <v>29</v>
      </c>
      <c r="L32" s="8" t="s">
        <v>30</v>
      </c>
    </row>
    <row r="33" spans="1:12" ht="63.75" x14ac:dyDescent="0.2">
      <c r="A33" s="6" t="s">
        <v>75</v>
      </c>
      <c r="B33" s="7" t="s">
        <v>38</v>
      </c>
      <c r="C33" s="14">
        <v>43577</v>
      </c>
      <c r="D33" s="8" t="s">
        <v>19</v>
      </c>
      <c r="E33" s="6"/>
      <c r="F33" s="13">
        <v>31.35</v>
      </c>
      <c r="G33" s="12">
        <f t="shared" si="0"/>
        <v>6.2700000000000005</v>
      </c>
      <c r="H33" s="13"/>
      <c r="I33" s="8" t="s">
        <v>28</v>
      </c>
      <c r="J33" s="8">
        <v>0.26500000000000001</v>
      </c>
      <c r="K33" s="8" t="s">
        <v>22</v>
      </c>
      <c r="L33" s="8" t="s">
        <v>23</v>
      </c>
    </row>
    <row r="34" spans="1:12" ht="63.75" x14ac:dyDescent="0.2">
      <c r="A34" s="6" t="s">
        <v>80</v>
      </c>
      <c r="B34" s="7" t="s">
        <v>41</v>
      </c>
      <c r="C34" s="14">
        <v>43577</v>
      </c>
      <c r="D34" s="8" t="s">
        <v>19</v>
      </c>
      <c r="E34" s="6"/>
      <c r="F34" s="13">
        <v>33.549999999999997</v>
      </c>
      <c r="G34" s="12">
        <f t="shared" si="0"/>
        <v>6.71</v>
      </c>
      <c r="H34" s="13"/>
      <c r="I34" s="8" t="s">
        <v>28</v>
      </c>
      <c r="J34" s="8">
        <v>0.26500000000000001</v>
      </c>
      <c r="K34" s="8" t="s">
        <v>29</v>
      </c>
      <c r="L34" s="8" t="s">
        <v>30</v>
      </c>
    </row>
    <row r="35" spans="1:12" ht="63.75" x14ac:dyDescent="0.2">
      <c r="A35" s="6" t="s">
        <v>76</v>
      </c>
      <c r="B35" s="7" t="s">
        <v>42</v>
      </c>
      <c r="C35" s="14">
        <v>43577</v>
      </c>
      <c r="D35" s="8" t="s">
        <v>19</v>
      </c>
      <c r="E35" s="6"/>
      <c r="F35" s="13">
        <v>47.5</v>
      </c>
      <c r="G35" s="12">
        <f t="shared" si="0"/>
        <v>9.5</v>
      </c>
      <c r="H35" s="13"/>
      <c r="I35" s="8" t="s">
        <v>28</v>
      </c>
      <c r="J35" s="8">
        <v>0.40600000000000003</v>
      </c>
      <c r="K35" s="8" t="s">
        <v>22</v>
      </c>
      <c r="L35" s="8" t="s">
        <v>23</v>
      </c>
    </row>
    <row r="36" spans="1:12" ht="63.75" x14ac:dyDescent="0.2">
      <c r="A36" s="6" t="s">
        <v>78</v>
      </c>
      <c r="B36" s="7" t="s">
        <v>43</v>
      </c>
      <c r="C36" s="14">
        <v>43577</v>
      </c>
      <c r="D36" s="8" t="s">
        <v>19</v>
      </c>
      <c r="E36" s="6"/>
      <c r="F36" s="13">
        <v>50.8</v>
      </c>
      <c r="G36" s="12">
        <f t="shared" si="0"/>
        <v>10.16</v>
      </c>
      <c r="H36" s="13"/>
      <c r="I36" s="8" t="s">
        <v>28</v>
      </c>
      <c r="J36" s="8">
        <v>0.40600000000000003</v>
      </c>
      <c r="K36" s="8" t="s">
        <v>29</v>
      </c>
      <c r="L36" s="8" t="s">
        <v>30</v>
      </c>
    </row>
    <row r="37" spans="1:12" ht="63.75" x14ac:dyDescent="0.2">
      <c r="A37" s="6" t="s">
        <v>77</v>
      </c>
      <c r="B37" s="7" t="s">
        <v>44</v>
      </c>
      <c r="C37" s="14">
        <v>43577</v>
      </c>
      <c r="D37" s="8" t="s">
        <v>19</v>
      </c>
      <c r="E37" s="6"/>
      <c r="F37" s="13">
        <v>61.3</v>
      </c>
      <c r="G37" s="12">
        <f t="shared" si="0"/>
        <v>12.26</v>
      </c>
      <c r="H37" s="13"/>
      <c r="I37" s="8" t="s">
        <v>28</v>
      </c>
      <c r="J37" s="8">
        <v>0.54300000000000004</v>
      </c>
      <c r="K37" s="8" t="s">
        <v>22</v>
      </c>
      <c r="L37" s="8" t="s">
        <v>23</v>
      </c>
    </row>
    <row r="38" spans="1:12" ht="63.75" x14ac:dyDescent="0.2">
      <c r="A38" s="6" t="s">
        <v>79</v>
      </c>
      <c r="B38" s="7" t="s">
        <v>45</v>
      </c>
      <c r="C38" s="14">
        <v>43577</v>
      </c>
      <c r="D38" s="8" t="s">
        <v>19</v>
      </c>
      <c r="E38" s="6"/>
      <c r="F38" s="13">
        <v>66</v>
      </c>
      <c r="G38" s="12">
        <f t="shared" si="0"/>
        <v>13.200000000000001</v>
      </c>
      <c r="H38" s="13"/>
      <c r="I38" s="8" t="s">
        <v>28</v>
      </c>
      <c r="J38" s="8">
        <v>0.54300000000000004</v>
      </c>
      <c r="K38" s="8" t="s">
        <v>29</v>
      </c>
      <c r="L38" s="8" t="s">
        <v>30</v>
      </c>
    </row>
    <row r="39" spans="1:12" ht="38.25" x14ac:dyDescent="0.2">
      <c r="A39" s="15" t="s">
        <v>86</v>
      </c>
      <c r="B39" s="5" t="s">
        <v>48</v>
      </c>
      <c r="C39" s="14">
        <v>43577</v>
      </c>
      <c r="D39" s="8" t="s">
        <v>19</v>
      </c>
      <c r="E39" s="15"/>
      <c r="F39" s="12">
        <v>20</v>
      </c>
      <c r="G39" s="12">
        <f t="shared" si="0"/>
        <v>4</v>
      </c>
      <c r="H39" s="12"/>
      <c r="I39" s="4" t="s">
        <v>47</v>
      </c>
      <c r="J39" s="8">
        <v>4.9000000000000002E-2</v>
      </c>
      <c r="K39" s="8" t="s">
        <v>29</v>
      </c>
      <c r="L39" s="8" t="s">
        <v>30</v>
      </c>
    </row>
    <row r="40" spans="1:12" ht="38.25" x14ac:dyDescent="0.2">
      <c r="A40" s="15" t="s">
        <v>87</v>
      </c>
      <c r="B40" s="5" t="s">
        <v>49</v>
      </c>
      <c r="C40" s="14">
        <v>43577</v>
      </c>
      <c r="D40" s="8" t="s">
        <v>19</v>
      </c>
      <c r="E40" s="15"/>
      <c r="F40" s="12">
        <v>50</v>
      </c>
      <c r="G40" s="12">
        <f t="shared" si="0"/>
        <v>10</v>
      </c>
      <c r="H40" s="12"/>
      <c r="I40" s="4" t="s">
        <v>47</v>
      </c>
      <c r="J40" s="8">
        <v>0.15</v>
      </c>
      <c r="K40" s="8" t="s">
        <v>29</v>
      </c>
      <c r="L40" s="8" t="s">
        <v>30</v>
      </c>
    </row>
    <row r="41" spans="1:12" ht="38.25" x14ac:dyDescent="0.2">
      <c r="A41" s="15" t="s">
        <v>88</v>
      </c>
      <c r="B41" s="5" t="s">
        <v>50</v>
      </c>
      <c r="C41" s="14">
        <v>43577</v>
      </c>
      <c r="D41" s="8" t="s">
        <v>19</v>
      </c>
      <c r="E41" s="15"/>
      <c r="F41" s="12">
        <v>42</v>
      </c>
      <c r="G41" s="12">
        <f t="shared" si="0"/>
        <v>8.4</v>
      </c>
      <c r="H41" s="12"/>
      <c r="I41" s="4" t="s">
        <v>47</v>
      </c>
      <c r="J41" s="8">
        <v>0.16</v>
      </c>
      <c r="K41" s="8" t="s">
        <v>29</v>
      </c>
      <c r="L41" s="8" t="s">
        <v>30</v>
      </c>
    </row>
    <row r="42" spans="1:12" ht="38.25" x14ac:dyDescent="0.2">
      <c r="A42" s="15" t="s">
        <v>89</v>
      </c>
      <c r="B42" s="5" t="s">
        <v>51</v>
      </c>
      <c r="C42" s="14">
        <v>43577</v>
      </c>
      <c r="D42" s="8" t="s">
        <v>19</v>
      </c>
      <c r="E42" s="15"/>
      <c r="F42" s="12">
        <v>55</v>
      </c>
      <c r="G42" s="12">
        <f t="shared" si="0"/>
        <v>11</v>
      </c>
      <c r="H42" s="12"/>
      <c r="I42" s="4" t="s">
        <v>47</v>
      </c>
      <c r="J42" s="8">
        <v>0.24099999999999999</v>
      </c>
      <c r="K42" s="8" t="s">
        <v>29</v>
      </c>
      <c r="L42" s="8" t="s">
        <v>30</v>
      </c>
    </row>
    <row r="43" spans="1:12" ht="38.25" x14ac:dyDescent="0.2">
      <c r="A43" s="15" t="s">
        <v>90</v>
      </c>
      <c r="B43" s="5" t="s">
        <v>52</v>
      </c>
      <c r="C43" s="14">
        <v>43577</v>
      </c>
      <c r="D43" s="8" t="s">
        <v>19</v>
      </c>
      <c r="E43" s="15"/>
      <c r="F43" s="12">
        <v>65.5</v>
      </c>
      <c r="G43" s="12">
        <f t="shared" si="0"/>
        <v>13.100000000000001</v>
      </c>
      <c r="H43" s="12"/>
      <c r="I43" s="4" t="s">
        <v>47</v>
      </c>
      <c r="J43" s="8">
        <v>0.26500000000000001</v>
      </c>
      <c r="K43" s="8" t="s">
        <v>29</v>
      </c>
      <c r="L43" s="8" t="s">
        <v>30</v>
      </c>
    </row>
    <row r="44" spans="1:12" ht="38.25" x14ac:dyDescent="0.2">
      <c r="A44" s="15" t="s">
        <v>91</v>
      </c>
      <c r="B44" s="5" t="s">
        <v>53</v>
      </c>
      <c r="C44" s="14">
        <v>43577</v>
      </c>
      <c r="D44" s="8" t="s">
        <v>19</v>
      </c>
      <c r="E44" s="15"/>
      <c r="F44" s="12">
        <v>82</v>
      </c>
      <c r="G44" s="12">
        <f t="shared" si="0"/>
        <v>16.400000000000002</v>
      </c>
      <c r="H44" s="12"/>
      <c r="I44" s="4" t="s">
        <v>47</v>
      </c>
      <c r="J44" s="8">
        <v>0.39900000000000002</v>
      </c>
      <c r="K44" s="8" t="s">
        <v>29</v>
      </c>
      <c r="L44" s="8" t="s">
        <v>30</v>
      </c>
    </row>
    <row r="45" spans="1:12" ht="38.25" x14ac:dyDescent="0.2">
      <c r="A45" s="15" t="s">
        <v>92</v>
      </c>
      <c r="B45" s="5" t="s">
        <v>54</v>
      </c>
      <c r="C45" s="14">
        <v>43577</v>
      </c>
      <c r="D45" s="8" t="s">
        <v>19</v>
      </c>
      <c r="E45" s="15"/>
      <c r="F45" s="12">
        <v>140</v>
      </c>
      <c r="G45" s="12">
        <f t="shared" si="0"/>
        <v>28</v>
      </c>
      <c r="H45" s="12"/>
      <c r="I45" s="4" t="s">
        <v>47</v>
      </c>
      <c r="J45" s="8">
        <v>0.58599999999999997</v>
      </c>
      <c r="K45" s="8" t="s">
        <v>29</v>
      </c>
      <c r="L45" s="8" t="s">
        <v>30</v>
      </c>
    </row>
    <row r="46" spans="1:12" ht="38.25" x14ac:dyDescent="0.2">
      <c r="A46" s="15" t="s">
        <v>93</v>
      </c>
      <c r="B46" s="5" t="s">
        <v>55</v>
      </c>
      <c r="C46" s="14">
        <v>43577</v>
      </c>
      <c r="D46" s="8" t="s">
        <v>19</v>
      </c>
      <c r="E46" s="15"/>
      <c r="F46" s="12">
        <v>36.75</v>
      </c>
      <c r="G46" s="12">
        <f t="shared" si="0"/>
        <v>7.3500000000000005</v>
      </c>
      <c r="H46" s="12"/>
      <c r="I46" s="4" t="s">
        <v>47</v>
      </c>
      <c r="J46" s="8">
        <v>0.1</v>
      </c>
      <c r="K46" s="8" t="s">
        <v>29</v>
      </c>
      <c r="L46" s="8" t="s">
        <v>30</v>
      </c>
    </row>
    <row r="47" spans="1:12" ht="38.25" x14ac:dyDescent="0.2">
      <c r="A47" s="15" t="s">
        <v>94</v>
      </c>
      <c r="B47" s="5" t="s">
        <v>56</v>
      </c>
      <c r="C47" s="14">
        <v>43577</v>
      </c>
      <c r="D47" s="8" t="s">
        <v>19</v>
      </c>
      <c r="E47" s="15"/>
      <c r="F47" s="12">
        <v>44.58</v>
      </c>
      <c r="G47" s="12">
        <f t="shared" si="0"/>
        <v>8.9160000000000004</v>
      </c>
      <c r="H47" s="12"/>
      <c r="I47" s="4" t="s">
        <v>47</v>
      </c>
      <c r="J47" s="8">
        <v>9.9000000000000005E-2</v>
      </c>
      <c r="K47" s="8" t="s">
        <v>29</v>
      </c>
      <c r="L47" s="8" t="s">
        <v>30</v>
      </c>
    </row>
    <row r="48" spans="1:12" ht="38.25" x14ac:dyDescent="0.2">
      <c r="A48" s="15" t="s">
        <v>95</v>
      </c>
      <c r="B48" s="5" t="s">
        <v>57</v>
      </c>
      <c r="C48" s="14">
        <v>43577</v>
      </c>
      <c r="D48" s="8" t="s">
        <v>19</v>
      </c>
      <c r="E48" s="15"/>
      <c r="F48" s="12">
        <v>87.5</v>
      </c>
      <c r="G48" s="12">
        <f t="shared" si="0"/>
        <v>17.5</v>
      </c>
      <c r="H48" s="12"/>
      <c r="I48" s="4" t="s">
        <v>47</v>
      </c>
      <c r="J48" s="8">
        <v>0.27200000000000002</v>
      </c>
      <c r="K48" s="8" t="s">
        <v>29</v>
      </c>
      <c r="L48" s="8" t="s">
        <v>30</v>
      </c>
    </row>
    <row r="49" spans="1:12" ht="38.25" x14ac:dyDescent="0.2">
      <c r="A49" s="15" t="s">
        <v>96</v>
      </c>
      <c r="B49" s="5" t="s">
        <v>58</v>
      </c>
      <c r="C49" s="14">
        <v>43577</v>
      </c>
      <c r="D49" s="8" t="s">
        <v>19</v>
      </c>
      <c r="E49" s="15"/>
      <c r="F49" s="12">
        <v>102.5</v>
      </c>
      <c r="G49" s="12">
        <f t="shared" si="0"/>
        <v>20.5</v>
      </c>
      <c r="H49" s="12"/>
      <c r="I49" s="4" t="s">
        <v>47</v>
      </c>
      <c r="J49" s="8">
        <v>0.27100000000000002</v>
      </c>
      <c r="K49" s="8" t="s">
        <v>29</v>
      </c>
      <c r="L49" s="8" t="s">
        <v>30</v>
      </c>
    </row>
    <row r="50" spans="1:12" ht="38.25" x14ac:dyDescent="0.2">
      <c r="A50" s="15" t="s">
        <v>97</v>
      </c>
      <c r="B50" s="5" t="s">
        <v>59</v>
      </c>
      <c r="C50" s="14">
        <v>43577</v>
      </c>
      <c r="D50" s="8" t="s">
        <v>19</v>
      </c>
      <c r="E50" s="15"/>
      <c r="F50" s="12">
        <v>170.83</v>
      </c>
      <c r="G50" s="12">
        <f t="shared" si="0"/>
        <v>34.166000000000004</v>
      </c>
      <c r="H50" s="12"/>
      <c r="I50" s="4" t="s">
        <v>47</v>
      </c>
      <c r="J50" s="8">
        <v>0.54100000000000004</v>
      </c>
      <c r="K50" s="8" t="s">
        <v>29</v>
      </c>
      <c r="L50" s="8" t="s">
        <v>30</v>
      </c>
    </row>
    <row r="51" spans="1:12" ht="38.25" x14ac:dyDescent="0.2">
      <c r="A51" s="15" t="s">
        <v>98</v>
      </c>
      <c r="B51" s="5" t="s">
        <v>60</v>
      </c>
      <c r="C51" s="14">
        <v>43577</v>
      </c>
      <c r="D51" s="8" t="s">
        <v>19</v>
      </c>
      <c r="E51" s="15"/>
      <c r="F51" s="12">
        <v>198.5</v>
      </c>
      <c r="G51" s="12">
        <f t="shared" si="0"/>
        <v>39.700000000000003</v>
      </c>
      <c r="H51" s="12"/>
      <c r="I51" s="4" t="s">
        <v>47</v>
      </c>
      <c r="J51" s="8">
        <v>0.53900000000000003</v>
      </c>
      <c r="K51" s="8" t="s">
        <v>29</v>
      </c>
      <c r="L51" s="8" t="s">
        <v>30</v>
      </c>
    </row>
    <row r="52" spans="1:12" ht="38.25" x14ac:dyDescent="0.2">
      <c r="A52" s="15" t="s">
        <v>99</v>
      </c>
      <c r="B52" s="5" t="s">
        <v>61</v>
      </c>
      <c r="C52" s="14">
        <v>43577</v>
      </c>
      <c r="D52" s="8" t="s">
        <v>19</v>
      </c>
      <c r="E52" s="15"/>
      <c r="F52" s="12">
        <v>54.25</v>
      </c>
      <c r="G52" s="12">
        <f t="shared" si="0"/>
        <v>10.850000000000001</v>
      </c>
      <c r="H52" s="12"/>
      <c r="I52" s="4" t="s">
        <v>47</v>
      </c>
      <c r="J52" s="8">
        <v>0.17599999999999999</v>
      </c>
      <c r="K52" s="8" t="s">
        <v>29</v>
      </c>
      <c r="L52" s="8" t="s">
        <v>30</v>
      </c>
    </row>
    <row r="53" spans="1:12" ht="38.25" x14ac:dyDescent="0.2">
      <c r="A53" s="15" t="s">
        <v>100</v>
      </c>
      <c r="B53" s="5" t="s">
        <v>62</v>
      </c>
      <c r="C53" s="14">
        <v>43577</v>
      </c>
      <c r="D53" s="8" t="s">
        <v>19</v>
      </c>
      <c r="E53" s="15"/>
      <c r="F53" s="12">
        <v>107.25</v>
      </c>
      <c r="G53" s="12">
        <f t="shared" si="0"/>
        <v>21.450000000000003</v>
      </c>
      <c r="H53" s="12"/>
      <c r="I53" s="4" t="s">
        <v>47</v>
      </c>
      <c r="J53" s="8">
        <v>0.374</v>
      </c>
      <c r="K53" s="8" t="s">
        <v>29</v>
      </c>
      <c r="L53" s="8" t="s">
        <v>30</v>
      </c>
    </row>
    <row r="54" spans="1:12" ht="38.25" x14ac:dyDescent="0.2">
      <c r="A54" s="15" t="s">
        <v>101</v>
      </c>
      <c r="B54" s="5" t="s">
        <v>63</v>
      </c>
      <c r="C54" s="14">
        <v>43577</v>
      </c>
      <c r="D54" s="8" t="s">
        <v>19</v>
      </c>
      <c r="E54" s="15"/>
      <c r="F54" s="12">
        <v>196.75</v>
      </c>
      <c r="G54" s="12">
        <f t="shared" si="0"/>
        <v>39.35</v>
      </c>
      <c r="H54" s="12"/>
      <c r="I54" s="4" t="s">
        <v>47</v>
      </c>
      <c r="J54" s="8">
        <v>0.58099999999999996</v>
      </c>
      <c r="K54" s="8" t="s">
        <v>29</v>
      </c>
      <c r="L54" s="8" t="s">
        <v>30</v>
      </c>
    </row>
    <row r="55" spans="1:12" ht="38.25" x14ac:dyDescent="0.2">
      <c r="A55" s="15" t="s">
        <v>102</v>
      </c>
      <c r="B55" s="5" t="s">
        <v>64</v>
      </c>
      <c r="C55" s="14">
        <v>43577</v>
      </c>
      <c r="D55" s="8" t="s">
        <v>19</v>
      </c>
      <c r="E55" s="15"/>
      <c r="F55" s="12">
        <v>12.5</v>
      </c>
      <c r="G55" s="12">
        <f t="shared" si="0"/>
        <v>2.5</v>
      </c>
      <c r="H55" s="12"/>
      <c r="I55" s="4" t="s">
        <v>47</v>
      </c>
      <c r="J55" s="8">
        <v>0.02</v>
      </c>
      <c r="K55" s="8" t="s">
        <v>29</v>
      </c>
      <c r="L55" s="8" t="s">
        <v>30</v>
      </c>
    </row>
    <row r="59" spans="1:12" ht="15.75" x14ac:dyDescent="0.25">
      <c r="A59" s="10"/>
      <c r="B59" s="10" t="s">
        <v>65</v>
      </c>
      <c r="C59" s="25"/>
      <c r="D59" s="26"/>
      <c r="E59" s="26"/>
      <c r="F59" s="27"/>
      <c r="I59" s="9" t="s">
        <v>67</v>
      </c>
      <c r="J59" s="28"/>
      <c r="K59" s="29"/>
      <c r="L59" s="29"/>
    </row>
    <row r="60" spans="1:12" ht="15.75" x14ac:dyDescent="0.2">
      <c r="A60" s="36"/>
      <c r="B60" s="36"/>
      <c r="C60" s="25"/>
      <c r="D60" s="26"/>
      <c r="E60" s="26"/>
      <c r="F60" s="27"/>
      <c r="G60" s="25"/>
      <c r="H60" s="25"/>
      <c r="I60" s="30"/>
      <c r="J60" s="28"/>
      <c r="K60" s="29"/>
      <c r="L60" s="29"/>
    </row>
    <row r="61" spans="1:12" ht="15" x14ac:dyDescent="0.25">
      <c r="A61" s="31"/>
      <c r="B61" s="32"/>
      <c r="C61" s="25"/>
      <c r="D61" s="26"/>
      <c r="E61" s="26"/>
      <c r="F61" s="27"/>
      <c r="G61" s="25"/>
      <c r="H61" s="25"/>
      <c r="I61" s="30"/>
      <c r="J61" s="28"/>
      <c r="K61" s="33"/>
      <c r="L61" s="33"/>
    </row>
    <row r="62" spans="1:12" ht="15" x14ac:dyDescent="0.2">
      <c r="A62" s="31"/>
      <c r="B62" s="34" t="s">
        <v>66</v>
      </c>
      <c r="C62" s="25"/>
      <c r="D62" s="26"/>
      <c r="E62" s="26"/>
      <c r="F62" s="27"/>
      <c r="G62" s="25"/>
      <c r="H62" s="25"/>
      <c r="I62" s="30"/>
      <c r="J62" s="28"/>
      <c r="K62" s="29"/>
      <c r="L62" s="29"/>
    </row>
    <row r="63" spans="1:12" ht="15" x14ac:dyDescent="0.2">
      <c r="A63" s="31"/>
      <c r="B63" s="35">
        <v>82093150497</v>
      </c>
      <c r="C63" s="25"/>
      <c r="D63" s="26"/>
      <c r="E63" s="26"/>
      <c r="F63" s="27"/>
      <c r="G63" s="25"/>
      <c r="H63" s="25"/>
      <c r="I63" s="30"/>
      <c r="J63" s="28"/>
      <c r="K63" s="29"/>
      <c r="L63" s="29"/>
    </row>
    <row r="64" spans="1:12" ht="15" x14ac:dyDescent="0.25">
      <c r="A64" s="31"/>
      <c r="B64" s="32"/>
      <c r="C64" s="25"/>
      <c r="D64" s="26"/>
      <c r="E64" s="26"/>
      <c r="F64" s="27"/>
      <c r="G64" s="25"/>
      <c r="H64" s="25"/>
      <c r="I64" s="30"/>
      <c r="J64" s="28"/>
      <c r="K64" s="33"/>
      <c r="L64" s="33"/>
    </row>
    <row r="65" spans="1:12" ht="15" x14ac:dyDescent="0.25">
      <c r="A65" s="31"/>
      <c r="B65" s="32"/>
      <c r="C65" s="25"/>
      <c r="D65" s="26"/>
      <c r="E65" s="26"/>
      <c r="F65" s="27"/>
      <c r="G65" s="25"/>
      <c r="H65" s="25"/>
      <c r="I65" s="30"/>
      <c r="J65" s="28"/>
      <c r="K65" s="33"/>
      <c r="L65" s="33"/>
    </row>
  </sheetData>
  <mergeCells count="9">
    <mergeCell ref="A60:B60"/>
    <mergeCell ref="A1:L1"/>
    <mergeCell ref="A2:L2"/>
    <mergeCell ref="A3:L3"/>
    <mergeCell ref="A4:L4"/>
    <mergeCell ref="I15:I16"/>
    <mergeCell ref="J15:J16"/>
    <mergeCell ref="K15:K16"/>
    <mergeCell ref="L15:L16"/>
  </mergeCells>
  <phoneticPr fontId="5" type="noConversion"/>
  <pageMargins left="0.7" right="0.1458333333333333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2019-09-19T06:56:23Z</cp:lastPrinted>
  <dcterms:created xsi:type="dcterms:W3CDTF">2015-06-05T18:19:34Z</dcterms:created>
  <dcterms:modified xsi:type="dcterms:W3CDTF">2019-09-19T12:50:12Z</dcterms:modified>
</cp:coreProperties>
</file>