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40" windowWidth="19320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37" i="1" l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36" i="1"/>
  <c r="G22" i="1"/>
  <c r="G26" i="1"/>
  <c r="G30" i="1"/>
  <c r="G34" i="1"/>
  <c r="G38" i="1"/>
  <c r="G42" i="1"/>
  <c r="G46" i="1"/>
  <c r="G50" i="1"/>
  <c r="G54" i="1"/>
  <c r="G58" i="1"/>
  <c r="G62" i="1"/>
  <c r="G66" i="1"/>
  <c r="G70" i="1"/>
  <c r="G74" i="1"/>
  <c r="G78" i="1"/>
  <c r="G82" i="1"/>
  <c r="G86" i="1"/>
  <c r="G90" i="1"/>
  <c r="G94" i="1"/>
  <c r="G98" i="1"/>
  <c r="G102" i="1"/>
  <c r="G106" i="1"/>
  <c r="G110" i="1"/>
  <c r="G114" i="1"/>
  <c r="G118" i="1"/>
  <c r="G122" i="1"/>
  <c r="G126" i="1"/>
  <c r="G130" i="1"/>
  <c r="G134" i="1"/>
  <c r="G138" i="1"/>
  <c r="G142" i="1"/>
  <c r="G146" i="1"/>
  <c r="G150" i="1"/>
  <c r="G154" i="1"/>
  <c r="G158" i="1"/>
  <c r="G162" i="1"/>
  <c r="G166" i="1"/>
  <c r="G170" i="1"/>
  <c r="G174" i="1"/>
  <c r="G178" i="1"/>
  <c r="G182" i="1"/>
  <c r="G186" i="1"/>
  <c r="G190" i="1"/>
  <c r="G194" i="1"/>
  <c r="G198" i="1"/>
  <c r="G202" i="1"/>
  <c r="G206" i="1"/>
  <c r="G210" i="1"/>
  <c r="G214" i="1"/>
  <c r="G218" i="1"/>
  <c r="G222" i="1"/>
  <c r="G226" i="1"/>
  <c r="G230" i="1"/>
  <c r="G234" i="1"/>
  <c r="G19" i="1"/>
  <c r="G20" i="1"/>
  <c r="G21" i="1"/>
  <c r="G23" i="1"/>
  <c r="G24" i="1"/>
  <c r="G25" i="1"/>
  <c r="G27" i="1"/>
  <c r="G28" i="1"/>
  <c r="G29" i="1"/>
  <c r="G31" i="1"/>
  <c r="G32" i="1"/>
  <c r="G33" i="1"/>
  <c r="G35" i="1"/>
  <c r="G36" i="1"/>
  <c r="G37" i="1"/>
  <c r="G39" i="1"/>
  <c r="G40" i="1"/>
  <c r="G41" i="1"/>
  <c r="G43" i="1"/>
  <c r="G44" i="1"/>
  <c r="G45" i="1"/>
  <c r="G47" i="1"/>
  <c r="G48" i="1"/>
  <c r="G49" i="1"/>
  <c r="G51" i="1"/>
  <c r="G52" i="1"/>
  <c r="G53" i="1"/>
  <c r="G55" i="1"/>
  <c r="G56" i="1"/>
  <c r="G57" i="1"/>
  <c r="G59" i="1"/>
  <c r="G60" i="1"/>
  <c r="G61" i="1"/>
  <c r="G63" i="1"/>
  <c r="G64" i="1"/>
  <c r="G65" i="1"/>
  <c r="G67" i="1"/>
  <c r="G68" i="1"/>
  <c r="G69" i="1"/>
  <c r="G71" i="1"/>
  <c r="G72" i="1"/>
  <c r="G73" i="1"/>
  <c r="G75" i="1"/>
  <c r="G76" i="1"/>
  <c r="G77" i="1"/>
  <c r="G79" i="1"/>
  <c r="G80" i="1"/>
  <c r="G81" i="1"/>
  <c r="G83" i="1"/>
  <c r="G84" i="1"/>
  <c r="G85" i="1"/>
  <c r="G87" i="1"/>
  <c r="G88" i="1"/>
  <c r="G89" i="1"/>
  <c r="G91" i="1"/>
  <c r="G92" i="1"/>
  <c r="G93" i="1"/>
  <c r="G95" i="1"/>
  <c r="G96" i="1"/>
  <c r="G97" i="1"/>
  <c r="G99" i="1"/>
  <c r="G100" i="1"/>
  <c r="G101" i="1"/>
  <c r="G103" i="1"/>
  <c r="G104" i="1"/>
  <c r="G105" i="1"/>
  <c r="G107" i="1"/>
  <c r="G108" i="1"/>
  <c r="G109" i="1"/>
  <c r="G111" i="1"/>
  <c r="G112" i="1"/>
  <c r="G113" i="1"/>
  <c r="G115" i="1"/>
  <c r="G116" i="1"/>
  <c r="G117" i="1"/>
  <c r="G119" i="1"/>
  <c r="G120" i="1"/>
  <c r="G121" i="1"/>
  <c r="G123" i="1"/>
  <c r="G124" i="1"/>
  <c r="G125" i="1"/>
  <c r="G127" i="1"/>
  <c r="G128" i="1"/>
  <c r="G129" i="1"/>
  <c r="G131" i="1"/>
  <c r="G132" i="1"/>
  <c r="G133" i="1"/>
  <c r="G135" i="1"/>
  <c r="G136" i="1"/>
  <c r="G137" i="1"/>
  <c r="G139" i="1"/>
  <c r="G140" i="1"/>
  <c r="G141" i="1"/>
  <c r="G143" i="1"/>
  <c r="G144" i="1"/>
  <c r="G145" i="1"/>
  <c r="G147" i="1"/>
  <c r="G148" i="1"/>
  <c r="G149" i="1"/>
  <c r="G151" i="1"/>
  <c r="G152" i="1"/>
  <c r="G153" i="1"/>
  <c r="G155" i="1"/>
  <c r="G156" i="1"/>
  <c r="G157" i="1"/>
  <c r="G159" i="1"/>
  <c r="G160" i="1"/>
  <c r="G161" i="1"/>
  <c r="G163" i="1"/>
  <c r="G164" i="1"/>
  <c r="G165" i="1"/>
  <c r="G167" i="1"/>
  <c r="G168" i="1"/>
  <c r="G169" i="1"/>
  <c r="G171" i="1"/>
  <c r="G172" i="1"/>
  <c r="G173" i="1"/>
  <c r="G175" i="1"/>
  <c r="G176" i="1"/>
  <c r="G177" i="1"/>
  <c r="G179" i="1"/>
  <c r="G180" i="1"/>
  <c r="G181" i="1"/>
  <c r="G183" i="1"/>
  <c r="G184" i="1"/>
  <c r="G185" i="1"/>
  <c r="G187" i="1"/>
  <c r="G188" i="1"/>
  <c r="G189" i="1"/>
  <c r="G191" i="1"/>
  <c r="G192" i="1"/>
  <c r="G193" i="1"/>
  <c r="G195" i="1"/>
  <c r="G196" i="1"/>
  <c r="G197" i="1"/>
  <c r="G199" i="1"/>
  <c r="G200" i="1"/>
  <c r="G201" i="1"/>
  <c r="G203" i="1"/>
  <c r="G204" i="1"/>
  <c r="G205" i="1"/>
  <c r="G207" i="1"/>
  <c r="G208" i="1"/>
  <c r="G209" i="1"/>
  <c r="G211" i="1"/>
  <c r="G212" i="1"/>
  <c r="G213" i="1"/>
  <c r="G215" i="1"/>
  <c r="G216" i="1"/>
  <c r="G217" i="1"/>
  <c r="G219" i="1"/>
  <c r="G220" i="1"/>
  <c r="G221" i="1"/>
  <c r="G223" i="1"/>
  <c r="G224" i="1"/>
  <c r="G225" i="1"/>
  <c r="G227" i="1"/>
  <c r="G228" i="1"/>
  <c r="G229" i="1"/>
  <c r="G231" i="1"/>
  <c r="G232" i="1"/>
  <c r="G233" i="1"/>
  <c r="G235" i="1"/>
  <c r="G18" i="1"/>
</calcChain>
</file>

<file path=xl/sharedStrings.xml><?xml version="1.0" encoding="utf-8"?>
<sst xmlns="http://schemas.openxmlformats.org/spreadsheetml/2006/main" count="960" uniqueCount="485">
  <si>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</si>
  <si>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</si>
  <si>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</si>
  <si>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"Трест Белсантехмонтаж №1" филиал Могилевский завод вентиляционных заготовок</t>
  </si>
  <si>
    <t>Код УНП организации: 700186468</t>
  </si>
  <si>
    <t>Государственный орган управления: Министерство архитектуры и строительства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</si>
  <si>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</si>
  <si>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</si>
  <si>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</si>
  <si>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</si>
  <si>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</si>
  <si>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</si>
  <si>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</si>
  <si>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</si>
  <si>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С300-26200</t>
  </si>
  <si>
    <t>Дефлектор Д315.00.000-07 ( Ф280 мм черная сталь)</t>
  </si>
  <si>
    <t>шт</t>
  </si>
  <si>
    <t>Дефлектор Д315.00.000 ( Ф315 черная сталь)</t>
  </si>
  <si>
    <t>С300-26300</t>
  </si>
  <si>
    <t>Дефлектор Д315.00.000-01 ( Ф400 черная сталь)</t>
  </si>
  <si>
    <t>С300-26400</t>
  </si>
  <si>
    <t>Дефлектор Д315.00.000-02 ( Ф500 черная сталь)</t>
  </si>
  <si>
    <t>С300-26500</t>
  </si>
  <si>
    <t>Дефлектор Д315.00.000-03 ( Ф630 черная сталь)</t>
  </si>
  <si>
    <t>С300-26600</t>
  </si>
  <si>
    <t>Дефлектор Д 710.00.000 ( Ф710 черная сталь)</t>
  </si>
  <si>
    <t>С300-26700</t>
  </si>
  <si>
    <t>Дефлектор Д710.00.000-01 ( Ф800 черная сталь)</t>
  </si>
  <si>
    <t>С300-26800</t>
  </si>
  <si>
    <t>Дефлектор Д710.00.000-02 ( Ф900 черная сталь)</t>
  </si>
  <si>
    <t>С300-26900</t>
  </si>
  <si>
    <t>Дефлектор Д710.00.000-03 (Ф1000 черная  сталь)</t>
  </si>
  <si>
    <t>С300-39601</t>
  </si>
  <si>
    <t>Клапан обратный искробезопасный из оцинк.стали А3Е028.000</t>
  </si>
  <si>
    <t>С300-39602</t>
  </si>
  <si>
    <t>Клапан обратный искробезопасный из оцинк.стали А3Е028.000-01</t>
  </si>
  <si>
    <t>С300-39603</t>
  </si>
  <si>
    <t>Клапан обратный искробезопасный из оцинк.стали А3Е028.000-02</t>
  </si>
  <si>
    <t>С300-39604</t>
  </si>
  <si>
    <t>Клапан обратный искробезопасный из оцинк.стали А3Е028.000-03</t>
  </si>
  <si>
    <t>С300-39605</t>
  </si>
  <si>
    <t>Клапан обратный искробезопасный из оцинк.стали А3Е028.000-04</t>
  </si>
  <si>
    <t>С300-39606</t>
  </si>
  <si>
    <t>Клапан обратный искробезопасный из оцинк.стали А3Е028.000-05</t>
  </si>
  <si>
    <t>С300-39607</t>
  </si>
  <si>
    <t>Клапан обратный искробезопасный из оцинк.стали АЗЕ028.000-06</t>
  </si>
  <si>
    <t>С300-39608</t>
  </si>
  <si>
    <t>Клапан обратный искробезопасный из оцинк.стали АЗЕ028.000-07</t>
  </si>
  <si>
    <t>С300-39609</t>
  </si>
  <si>
    <t>Клапан обратный искробезопасный из оцинк.стали АЗЕ028.000-08</t>
  </si>
  <si>
    <t>С300-39610</t>
  </si>
  <si>
    <t>Клапан обратный искробезопасный из оцинк.стали АЗЕ028.000-09</t>
  </si>
  <si>
    <t>С300-39611</t>
  </si>
  <si>
    <t>Клапан обратный искробезопасный из оцинк.стали АЗЕ028.000-10</t>
  </si>
  <si>
    <t>С300-39612</t>
  </si>
  <si>
    <t>Клапан обратный искробезопасный из оцинк.стали АЗЕ028.000-11</t>
  </si>
  <si>
    <t>С300-39613</t>
  </si>
  <si>
    <t>Клапан обратный искробезопасный из оцинк.стали АЗЕ028.000-12</t>
  </si>
  <si>
    <t>С300-39637</t>
  </si>
  <si>
    <t>Клапан огнезадерживающийА3Е073.000</t>
  </si>
  <si>
    <t>С300-39638</t>
  </si>
  <si>
    <t>Клапан огнезадерживающийА3Е073.000-01</t>
  </si>
  <si>
    <t>С300-39639</t>
  </si>
  <si>
    <t>Клапан огнезадерживающийА3Е073.000-02</t>
  </si>
  <si>
    <t>С300-39640</t>
  </si>
  <si>
    <t>Клапан огнезадерживающийА3Е073.000-03</t>
  </si>
  <si>
    <t>С300-39641</t>
  </si>
  <si>
    <t>Клапан огнезадерживающийА3Е073.000-04</t>
  </si>
  <si>
    <t>С300-39642</t>
  </si>
  <si>
    <t>Клапан огнезадерживающийА3Е074.000</t>
  </si>
  <si>
    <t>С300-39643</t>
  </si>
  <si>
    <t>Клапан огнезадерживающийА3Е074.000-01</t>
  </si>
  <si>
    <t>С300-39644</t>
  </si>
  <si>
    <t>Клапан огнезадерживающийА3Е075.000</t>
  </si>
  <si>
    <t>С300-39645</t>
  </si>
  <si>
    <t>Клапан огнезадерживающийА3Е086.000</t>
  </si>
  <si>
    <t>С300-39646</t>
  </si>
  <si>
    <t>Клапан огнезадерживающийА3Е086.000-01</t>
  </si>
  <si>
    <t>С300-39647</t>
  </si>
  <si>
    <t>Клапан огнезадерживающийА3Е086.000-02</t>
  </si>
  <si>
    <t>С300-39648</t>
  </si>
  <si>
    <t>Клапан огнезадерживающийА3Е086.000-03</t>
  </si>
  <si>
    <t>С300-39649</t>
  </si>
  <si>
    <t>Клапан огнезадерживающийА3Е088.000</t>
  </si>
  <si>
    <t>С300-39650</t>
  </si>
  <si>
    <t>Клапан огнезадерживающийА3Е088.000-01</t>
  </si>
  <si>
    <t>С300-39651</t>
  </si>
  <si>
    <t>Клапан огнезадерживающийА3Е088.000-02</t>
  </si>
  <si>
    <t>С300-39652</t>
  </si>
  <si>
    <t>Клапан огнезадерживающийА3Е088.000-03</t>
  </si>
  <si>
    <t>С300-39653</t>
  </si>
  <si>
    <t>Клапан огнезадерживающийА3Е088.000-04</t>
  </si>
  <si>
    <t>С300-39654</t>
  </si>
  <si>
    <t>Клапан огнезадерживающийА3Е088.000-05</t>
  </si>
  <si>
    <t>С300-39655</t>
  </si>
  <si>
    <t>Клапан огнезадерживающийА3Е088.000-06</t>
  </si>
  <si>
    <t>С300-39656</t>
  </si>
  <si>
    <t>Клапан огнезадерживающийА3Е088.000-07</t>
  </si>
  <si>
    <t>С300-39657</t>
  </si>
  <si>
    <t>Клапан огнезадерживающийА3Е088.000-08</t>
  </si>
  <si>
    <t>С300-39658</t>
  </si>
  <si>
    <t>Клапан огнезадерживающийА3Е088.000-09</t>
  </si>
  <si>
    <t>С300-39659</t>
  </si>
  <si>
    <t>Клапан огнезадерживающийА3Е088.000-10</t>
  </si>
  <si>
    <t>С300-39660</t>
  </si>
  <si>
    <t>Клапан огнезадерживающийА3Е088.000-11</t>
  </si>
  <si>
    <t>С300-27668</t>
  </si>
  <si>
    <t>Заслонка возд.АЗД133.000-00Р200Р(т.а.5.904-13) оцинк.</t>
  </si>
  <si>
    <t>С300-27669</t>
  </si>
  <si>
    <t>Заслонка возд.АЗД133.000-01Р250Р(т.а.5.904-13) оцинк.</t>
  </si>
  <si>
    <t>С300-27670</t>
  </si>
  <si>
    <t>Заслонка возд.АЗД133.000-02Р315Р(т.а.5.904-13) оцинк.</t>
  </si>
  <si>
    <t>С300-27671</t>
  </si>
  <si>
    <t>Заслонка возд.АЗД133.000-03Р400Р(т.а.5.904-13) оцинк.</t>
  </si>
  <si>
    <t>С300-27672</t>
  </si>
  <si>
    <t>Заслонка возд.АЗД133.000-03Р500Р(т.а.5.904-13) оцинк.</t>
  </si>
  <si>
    <t>С300-27673</t>
  </si>
  <si>
    <t>Заслонка воздушная А3Д136.000-00 Р630Р из оцинк.стали (т.а.5.904-13)</t>
  </si>
  <si>
    <t>С300-27674</t>
  </si>
  <si>
    <t>Заслонка воздушная А3Д136.000-01 Р800Р из оцинк.стали (т.а.5.904-13)</t>
  </si>
  <si>
    <t>С300-27675</t>
  </si>
  <si>
    <t>Заслонка воздушная А3Д136.000-02 Р1000Р из оцинк.стали (т.а.5.904-13)</t>
  </si>
  <si>
    <t>С300-27676</t>
  </si>
  <si>
    <t>Заслонка воздушная из оцинк.стали А3Д132-00 (200*200)</t>
  </si>
  <si>
    <t>Заслонка воздушная из оцинк.стали А3Д132-01(200*400)</t>
  </si>
  <si>
    <t>С300-27677</t>
  </si>
  <si>
    <t>Заслонка воздушная из оцинк.стали А3Д132-02(400*300)</t>
  </si>
  <si>
    <t>С300-27678</t>
  </si>
  <si>
    <t>Заслонка воздушная из оцинк.стали А3Д132-03(400*400)</t>
  </si>
  <si>
    <t>С300-27679</t>
  </si>
  <si>
    <t>Заслонка воздушная из оцинк.стали А3Д132-04(400*600)</t>
  </si>
  <si>
    <t>С300-39661</t>
  </si>
  <si>
    <t>Клапан обратный КО-00(Ф250)из  оцинк.стали(т.а.5.904-41)</t>
  </si>
  <si>
    <t>С300-39662</t>
  </si>
  <si>
    <t>Клапан обратный КО-01(Ф315)из  оцинк.стали(т.а.5.904-41)</t>
  </si>
  <si>
    <t>С300-39663</t>
  </si>
  <si>
    <t>Клапан обратный КО-02(Ф400) из оцинк.стали (т.а.5.904-41)</t>
  </si>
  <si>
    <t>С300-39664</t>
  </si>
  <si>
    <t>Клапан обратный КО-03(Ф500) из оцинк.стали (т.а.5.904-41)</t>
  </si>
  <si>
    <t>С300-39665</t>
  </si>
  <si>
    <t>Клапан обратный КО-04(Ф630) из оцинк.стали (т.а.5.904-41)</t>
  </si>
  <si>
    <t>С300-39666</t>
  </si>
  <si>
    <t>Клапан обратный КО-05(Ф800) из оцинк.стали (т.а.5.904-41)</t>
  </si>
  <si>
    <t>С300-39667</t>
  </si>
  <si>
    <t>Клапан обратный КО-06(Ф1000) из оцинк.стали (т.а.5.904-41)</t>
  </si>
  <si>
    <t>С300-39668</t>
  </si>
  <si>
    <t>Клапан обратный КО-07(Ф1250) из оцинк.стали (т.а.5.904-41)</t>
  </si>
  <si>
    <t>С300-39670</t>
  </si>
  <si>
    <t>Клапан обратный КОп-00(150*150)из  оцинк.стали(т.а.5.904-41)</t>
  </si>
  <si>
    <t>С300-39671</t>
  </si>
  <si>
    <t>Клапан обратный КОп-01(200*200)из  оцинк.стали(т.а.5.904-41)</t>
  </si>
  <si>
    <t>С300-39672</t>
  </si>
  <si>
    <t>Клапан обратный КОп-02(250*250)из  оцинк.стали(т.а.5.904-41)</t>
  </si>
  <si>
    <t>С300-39673</t>
  </si>
  <si>
    <t>Клапан обратный КОп-03(400*400)из  оцинк.стали(т.а.5.904-41)</t>
  </si>
  <si>
    <t>С300-39674</t>
  </si>
  <si>
    <t>Клапан обратный КОп-03(500*500)из  оцинк.стали(т.а.5.904-41)</t>
  </si>
  <si>
    <t>С300-39675</t>
  </si>
  <si>
    <t>Клапан обратный КОп-05(800*800)из  оцинк.стали(т.а.5.904-41)</t>
  </si>
  <si>
    <t>С300-39676</t>
  </si>
  <si>
    <t>Клапан обратный КОп-06(1000*1000)из  оцинк.стали(т.а.5.904-41)</t>
  </si>
  <si>
    <t>С300-39680</t>
  </si>
  <si>
    <t>Клапан обратный взрывозащищенный из оцинк.стали А3Е100.000 ф100 мм</t>
  </si>
  <si>
    <t>С300-39681</t>
  </si>
  <si>
    <t>Клапан обратный взрывозащищенный из оцинк.стали А3Е100.000-01 ф125 мм</t>
  </si>
  <si>
    <t>С300-39682</t>
  </si>
  <si>
    <t>Клапан обратный взрывозащищенный из оцинк.стали А3Е100.000-02 ф160 мм</t>
  </si>
  <si>
    <t>С300-39683</t>
  </si>
  <si>
    <t>Клапан обратный взрывозащищенный из оцинк.стали А3Е100.000-03 ф200 мм</t>
  </si>
  <si>
    <t>С300-39684</t>
  </si>
  <si>
    <t>Клапан обратный взрывозащищенный из оцинк.стали А3Е101.000 ф250 мм</t>
  </si>
  <si>
    <t>С300-39685</t>
  </si>
  <si>
    <t>Клапан обратный взрывозащищенный из оцинк.стали А3Е101.000-01 Ф315 мм</t>
  </si>
  <si>
    <t>С300-39686</t>
  </si>
  <si>
    <t>Клапан обратный взрывозащищенный из оцинк.стали А3Е101.000-02 Ф355 мм</t>
  </si>
  <si>
    <t>С300-39687</t>
  </si>
  <si>
    <t>Клапан обратный взрывозащищенный из оцинк.стали А3Е101.000-03 Ф400 мм</t>
  </si>
  <si>
    <t>С300-39688</t>
  </si>
  <si>
    <t>Клапан обратный взрывозащищенный из оцинк.стали А3Е101.000-04 Ф450 мм</t>
  </si>
  <si>
    <t>С300-39689</t>
  </si>
  <si>
    <t>Клапан обратный взрывозащищенный из оцинк.стали А3Е101.000-05 Ф500 мм</t>
  </si>
  <si>
    <t>С300-39690</t>
  </si>
  <si>
    <t>Клапан обратный взрывозащищенный из оцинк.стали А3Е101.000-06 Ф560 мм</t>
  </si>
  <si>
    <t>Клапан обратный взрывозащищенный из оцинк.стали А3Е101.000-07 Ф630 мм</t>
  </si>
  <si>
    <t>С300-39691</t>
  </si>
  <si>
    <t>Клапан обратный взрывозащищенный из оцинк.стали А3Е101.000-08 Ф710 мм</t>
  </si>
  <si>
    <t>С300-39692</t>
  </si>
  <si>
    <t>Клапан обратный взрывозащищенный из оцинк.стали А3Е101.000-09 Ф800 мм</t>
  </si>
  <si>
    <t>С300-39693</t>
  </si>
  <si>
    <t>Клапан обратный взрывозащищенный из оцинк.стали А3Е101.000-10 Ф900 мм</t>
  </si>
  <si>
    <t>С300-39694</t>
  </si>
  <si>
    <t>Клапан обратный взрывозащищенный из оцинк.стали А3Е101.000-11 Ф1000 мм</t>
  </si>
  <si>
    <t>С300-39695</t>
  </si>
  <si>
    <t>Клапан обратный взрывозащищенный из оцинк.стали А3Е102.000 (150*150)</t>
  </si>
  <si>
    <t>С300-39696</t>
  </si>
  <si>
    <t>Клапан обратный взрывозащищенный из оцинк.стали А3Е102.000-01(250*250)</t>
  </si>
  <si>
    <t>С300-39697</t>
  </si>
  <si>
    <t>Клапан обратный взрывозащищенный из оцинк.стали А3Е102.000-02 (300*250)</t>
  </si>
  <si>
    <t>С300-39698</t>
  </si>
  <si>
    <t>Клапан обратный взрывозащищенный из оцинк.стали А3Е103.000 (400*400)</t>
  </si>
  <si>
    <t>С300-39699</t>
  </si>
  <si>
    <t>Клапан обратный взрывозащищенный из оцинк.стали А3Е103.000-01 (500*500)</t>
  </si>
  <si>
    <t>С300-39699-1</t>
  </si>
  <si>
    <t>Клапан обратный взрывозащищенный из оцинк.стали А3Е103.000-02 (600*600)</t>
  </si>
  <si>
    <t>С300-39701</t>
  </si>
  <si>
    <t>Клапан обратный взрывозащищенный из оцинк.стали  А3Е104.000 (800*800)</t>
  </si>
  <si>
    <t>С300-39702</t>
  </si>
  <si>
    <t>Клапан обратный взрывозащищенный из оцинк.стали А3Е104.000-01(1000*1000)</t>
  </si>
  <si>
    <t>С300-6200-1</t>
  </si>
  <si>
    <t>Вентилятор осевой ВО-06-300-У3-4С АИР56А4 ТУ РБ 100013301.267-2003.(0,12/1400)</t>
  </si>
  <si>
    <t>С300-6200-2</t>
  </si>
  <si>
    <t>Вентилятор осевой ВО-06-300-У3-4С.АИР63А4 ТУ РБ 100013301.267-2003.(0,25/1500)</t>
  </si>
  <si>
    <t>С300-6200-3</t>
  </si>
  <si>
    <t>Вентилятор осевой ВО-06-300-У3-4С АИР71А2  ТУ РБ 100013301.267-2003.(0,75/3000)</t>
  </si>
  <si>
    <t>С300-6200-4</t>
  </si>
  <si>
    <t>Вентилятор осевой ВО-06-300-У3-5С .АИР63В4 ТУ  РБ 100013301,267-2003,(0,37/1400)</t>
  </si>
  <si>
    <t>Вентилятор осевой ВО-06-300-У3-5С АИР71А4 ТУ РБ 100013301,267-2003,(0,55/1400)</t>
  </si>
  <si>
    <t>С300-6200-5</t>
  </si>
  <si>
    <t>Вентилятор осевой ВО-06-300-У3-6.3 С  АИР80А4 ТУ РБ 100013301,267-2003 (1,1/1400)</t>
  </si>
  <si>
    <t>С300-6200-6</t>
  </si>
  <si>
    <t>Вентилятор  ВО-06-300- У3-6,3 С  АИР80А6 ТУ РБ 100013301,267-2003 (0,75/1000)</t>
  </si>
  <si>
    <t>С300-11902-1</t>
  </si>
  <si>
    <t>Вентилятор ВР80-75-2.5С АИР 56А4 ТУ BY 100035576.279-2005 (0,12/1400Пр)</t>
  </si>
  <si>
    <t>Вентилятор ВР80-75-2.5С АИР 56В4 ТУ BY 100035576.279-2005 (0,18/1400Лев)</t>
  </si>
  <si>
    <t>С300-11902-3</t>
  </si>
  <si>
    <t>Вентилятор ВР80-75-2.5С АИР63А2 ТУ BY 100035576.279-2005 (0,37/3000 Лев)</t>
  </si>
  <si>
    <t>С300-11902-2</t>
  </si>
  <si>
    <t>Вентилятор ВР80-75-2.5С АИР63А4 ТУ BY 100035576.279-2005 (0,25/1400 Лев)</t>
  </si>
  <si>
    <t>С300-11902-14</t>
  </si>
  <si>
    <t>Вентилятор ВР80-75-2.5С АИР63В2 ТУ BY 100035576.279-2005 (0,55/3000 Лев)</t>
  </si>
  <si>
    <t>С300-11902-15</t>
  </si>
  <si>
    <t>Вентилятор ВР80-75-2.5С АИР71А2 ТУ BY 100035576.279-2005 (0,75/3000 Лев)</t>
  </si>
  <si>
    <t>С300-11902-5</t>
  </si>
  <si>
    <t>Вентилятор ВР80-75-3.15С  АИР56В4 ТУ BY 100035576.279-2005 ( 0,18/1500Лев)</t>
  </si>
  <si>
    <t>Вентилятор ВР80-75-3.15С  АИР63А4 ТУ BY 100035576,279-2005 (0,25/1500Лев.)</t>
  </si>
  <si>
    <t>С300-11902-16</t>
  </si>
  <si>
    <t>Вентилятор ВР80-75-3.15С  АИР63В4 ТУ BY 100035576.279-2005 (0,37/1400Лев)</t>
  </si>
  <si>
    <t>Вентилятор ВР80-75-3.15С  АИР71В2 ТУ BY 100035576.279-2005 (1,1/3000Лев)</t>
  </si>
  <si>
    <t>С300-11902-7</t>
  </si>
  <si>
    <t>Вентилятор ВР80-75-3.15С  АИР80А2 ТУ BY 100035576.279-2005 (1,5/3000Лев)</t>
  </si>
  <si>
    <t>Вентилятор ВР80-75-3.15С  АИР80В2 ТУ BY 100035576.279-2005 (2,2/3000Лев)</t>
  </si>
  <si>
    <t>Вентилятор ВР80-75-4С  АИР63А6 ТУ BY 100035576.279-2005 (0,18/1000Лев)</t>
  </si>
  <si>
    <t>С300-11902-9</t>
  </si>
  <si>
    <t>Вентилятор ВР80-75-4С  АИР63В6 ТУ BY 100035576.279-2005 (0,25/1000Лев)</t>
  </si>
  <si>
    <t>С300-11902-10</t>
  </si>
  <si>
    <t>Вентилятор ВР80-75-4С  АИР71А4 ТУ BY 100035576.279-2005 (0,55/1500Лев)</t>
  </si>
  <si>
    <t>Вентилятор ВР80-75-4С  АИР71А6 ТУ BY 100035576.279-2005 (0,37/1000Лев)</t>
  </si>
  <si>
    <t>С300-11902-11</t>
  </si>
  <si>
    <t>Вентилятор ВР80-75-4С  АИР71В4 ТУ BY 100035576,279-2005  (0.75/1500 Лев)</t>
  </si>
  <si>
    <t>С300-11902-12</t>
  </si>
  <si>
    <t>Вентилятор ВР80-75-4С АИР80А4 ТУ BY 100035576.279-2005,( 1,1/1500Лев)</t>
  </si>
  <si>
    <t>С300-11902-19</t>
  </si>
  <si>
    <t>Вентилятор ВР80-75-4С  АИР100S2 ТУ BY 100035576.279-2005 (4.0/3000Лев)</t>
  </si>
  <si>
    <t>Вентилятор ВР80-75-4С  АИР100L2 ТУ BY 100035576.279-2005 (5.5/3000Лев)</t>
  </si>
  <si>
    <t>Вентилятор ВР 80-75-5С  АИР71В6 ТУ BY 100035576.279-2005 (0,55/1000Лев.)</t>
  </si>
  <si>
    <t>Вентилятор ВР 80-75-5С  АИР80А6 ТУ BY 100035576.279-2005 (0,75/1000Лев.)</t>
  </si>
  <si>
    <t>Вентилятор ВР 80-75-5С  АИР80В4 ТУ BY 100035576.279-2005 (1.5/1500Лев.)</t>
  </si>
  <si>
    <t>С300-11902-21</t>
  </si>
  <si>
    <t>Вентилятор ВР80-75-5С  АИР100S4  ТУ BY100035576,279-2005 (3/1500 Лев).</t>
  </si>
  <si>
    <t>С300-11902-20</t>
  </si>
  <si>
    <t>Вентилятор ВР80-75-5С  АИР90L4 ТУ BY 100035576,279-2005 (2,2/1500 Лев)</t>
  </si>
  <si>
    <t>Вентилятор В-Ц14-46-2.5-02.У3 АИР63В4 ТУ РБ 100013301,240-2002 (0,37/1400Лев)</t>
  </si>
  <si>
    <t>С300-8100-45</t>
  </si>
  <si>
    <t>Вентилятор В-Ц14-46-2.5-02.У3 АИР71А4 ТУ РБ 100013301.240-2002.(0,55/1400 Лев)</t>
  </si>
  <si>
    <t>С300-8100-46</t>
  </si>
  <si>
    <t>Вентилятор В-Ц14-46-2.5-02.У3.АИР71В4 ТУ РБ 100013301.240-2002.(0,75/1400 Лев)</t>
  </si>
  <si>
    <t>Вентилятор В-Ц14-46-2.5-02.У3.АИР80В2 ТУ РБ 100013301.240-2002.(2,2/3000 Лев)</t>
  </si>
  <si>
    <t>С300-8100-47</t>
  </si>
  <si>
    <t>Вентилятор В-Ц14-46-2.5-02.У3.АИР90L2 ТУ РБ 100013301.240-2002.(3.0/3000 Лев)</t>
  </si>
  <si>
    <t>С300-8100-48</t>
  </si>
  <si>
    <t>Вентилятор В-Ц14-46-2.5-02.У3.АИР100S2 ТУ РБ 100013301.240-2002.(4.0/3000 Лев)</t>
  </si>
  <si>
    <t>С300-8100-49</t>
  </si>
  <si>
    <t>Вентилятор В-Ц14-46-2.5-02.У3.АИР100L2 ТУ РБ 100013301.240-2002.(5.5/3000 Лев)</t>
  </si>
  <si>
    <t>С300-8100-50</t>
  </si>
  <si>
    <t>Вентилятор  В-Ц14-46-3,15-02  У3  АИР71В6 ТУ РБ 100013301.240-2002 (0,55/1000Лев)</t>
  </si>
  <si>
    <t>С300-8100-51</t>
  </si>
  <si>
    <t>Вентилятор  В-Ц14-46-3,15-02  У3  АИР80А6 ТУ РБ 100013301.240-2002 (0,75/1000Лев)</t>
  </si>
  <si>
    <t>С300-8100-53</t>
  </si>
  <si>
    <t>Вентилятор  В-Ц14-46-3,15-02  У3  АИР90L4 ТУ РБ 100013301.240-2002 (2.2/1500Лев)</t>
  </si>
  <si>
    <t>Вентилятор  В-Ц14-46-3,15-02 У3  АИР80А4 ТУ РБ 100013301.240-2002 (1.1/1400 Пр)</t>
  </si>
  <si>
    <t>С300-8100-52</t>
  </si>
  <si>
    <t>Вентилятор  ВЦ14-46 -3,15 -02 У3  АИР80В4 ТУ РБ 100013301.240-2002 ( 1,5/1500Лев)</t>
  </si>
  <si>
    <t>Вентилятор В-Ц14-46-4-02.У3  АИР80В6 ТУ РБ 100013301.240-2002.(1,1/1000Лев)</t>
  </si>
  <si>
    <t>С300-8100-54</t>
  </si>
  <si>
    <t>Вентилятор ВЦ14-46-4-02 У3  АИР90L6 ТУ РБ 100013301,240-2002 (1,5/1000 Лев)</t>
  </si>
  <si>
    <t>С300-8100-55</t>
  </si>
  <si>
    <t>Вентилятор В-Ц14-46-4-02 У3 АИР100L6(ТУ РБ 100013301.240-2002 (2,2/1000Лев)</t>
  </si>
  <si>
    <t>С300-8100-56</t>
  </si>
  <si>
    <t>Вентилятор В-Ц14-46-4-02.У3  АИР100L4 ТУ РБ 100013301.240-2002 (4/1500Лев)</t>
  </si>
  <si>
    <t>С300-8100-57</t>
  </si>
  <si>
    <t>Вентилятор ВЦ14-46-4-02 У3  АИР112М4 ТУ РБ 100013301,240-2002 (5,5/1500 Лев)</t>
  </si>
  <si>
    <t>С300-8100-58</t>
  </si>
  <si>
    <t>Вентилятор В-Ц14-46-4-02.У3  АИР132S4 ТУ РБ 100013301.240-2002 (7,5/1400Лев)</t>
  </si>
  <si>
    <t>С300-8100-59</t>
  </si>
  <si>
    <t>Вентилятор В-Ц14-46-5-02 У3  АИР112МВ6 ТУ РБ 100013301,240-2002 (4/1000Лев)</t>
  </si>
  <si>
    <t>С300-8100-62</t>
  </si>
  <si>
    <t>Вентилятор В-Ц14-46-5-02 У3  АИР132М4 ТУ РБ 100013301,240-2002, (11/1500Лев)</t>
  </si>
  <si>
    <t>С300-8100-61</t>
  </si>
  <si>
    <t>Вентилятор В-Ц14-46-5-02 У3  АИР132М6 ТУ РБ 100013301,240-2002 (7,5/1000Лев)</t>
  </si>
  <si>
    <t>С300-8100-60</t>
  </si>
  <si>
    <t>Вентилятор В-Ц14-46-5-02 У3 АИР132S6 ТУ РБ 100013301,240-2002 (5,5/1000Лев)</t>
  </si>
  <si>
    <t>С300-8100-63</t>
  </si>
  <si>
    <t>Вентилятор В-Ц14-46-5-02 У3 АИР160S4 ТУ РБ 100013301,240-2002. (15/1500Лев)</t>
  </si>
  <si>
    <t>Вентилятор В-Ц14-46-5-02 У3 АИР160S6 ТУ РБ 100013301,240-2002. (11/1000Лев)</t>
  </si>
  <si>
    <t>С300-8100-64</t>
  </si>
  <si>
    <t>Вентилятор В-Ц14-46-5-02 У3 АИР160М4 ТУ РБ 100013301,240-2002. (18,5/1500Лев)</t>
  </si>
  <si>
    <t>С300-8100-67</t>
  </si>
  <si>
    <t>Вентилятор  ВЦ14-46-6,3-02, У3 АИР 132М8 ТУ РБ 100013301,240-2002 (5,5/750Лев)</t>
  </si>
  <si>
    <t>С300-8100-70</t>
  </si>
  <si>
    <t>Вентилятор  ВЦ14-46-6,3-02, У3 АИР 160S6 ТУ РБ 100013301,240-2002 (11/1000Лев)</t>
  </si>
  <si>
    <t>С300-8100-68</t>
  </si>
  <si>
    <t>Вентилятор  ВЦ14-46-6,3-02, У3 АИР 160S8ТУ РБ 100013301,240-2002 (7,5/750Лев)</t>
  </si>
  <si>
    <t>С300-8100-69</t>
  </si>
  <si>
    <t>Вентилятор  ВЦ14-46-6,3-02, У3 АИР 160М8ТУ РБ 100013301,240-2002 (11/750Лев)</t>
  </si>
  <si>
    <t>С300-8100-71</t>
  </si>
  <si>
    <t>Вентилятор  ВЦ14-46-6,3-02, У3 АИР 160М6ТУ РБ 100013301,240-2002 (15/1000Пр)</t>
  </si>
  <si>
    <t>С300-8100-72</t>
  </si>
  <si>
    <t>Вентилятор  ВЦ14-46-6,3-02, У3 АИР 180М6ТУ РБ 100013301,240-2002 (18,5/1000Пр)</t>
  </si>
  <si>
    <t>С300-23200</t>
  </si>
  <si>
    <t>Глушитель трубчатый А7Е186.000 (ГТК1-1Ф125хL980 ) из оцинк.стали</t>
  </si>
  <si>
    <t>С300-23300</t>
  </si>
  <si>
    <t>Глушитель трубчатый А7Е186.000-01 ( ГТК1-2 Ф200хL980)из оцинк,стали</t>
  </si>
  <si>
    <t>С300-23400</t>
  </si>
  <si>
    <t>Глушитель трубчатый А7Е186,00-02 ( ГТК1-3 ф250х980)из оцинк.стали</t>
  </si>
  <si>
    <t>С300-23500</t>
  </si>
  <si>
    <t>Глушитель трубчатый А7Е 186.000-03 ( ГТК1-4 Ф315х980) из оцинк.стали</t>
  </si>
  <si>
    <t>С300-23600</t>
  </si>
  <si>
    <t>Глушитель трубчатый А7Е186.000-04 ( ГТК1-5 Ф400х980)из оцинк.стали</t>
  </si>
  <si>
    <t>С300-23700</t>
  </si>
  <si>
    <t>Глушитель трубчатый А7Е186.000-05 ( ГТК1-6 Ф500х980)из оцинк.стали</t>
  </si>
  <si>
    <t>С300-23800</t>
  </si>
  <si>
    <t>Глушитель трубчатый А7Е186.000-06( ГТК2-1 Ф125х480)из оцинк.стали</t>
  </si>
  <si>
    <t>С300-23900</t>
  </si>
  <si>
    <t>Глушитель трубчатый А7Е186.00-07( ГТК2-2 Ф200х480)из оцинк.стали</t>
  </si>
  <si>
    <t>С300-24000</t>
  </si>
  <si>
    <t>Глушитель трубчатый А7Е186.000-08 ( ГТК2-3 Ф250х480) из оцинк.стали</t>
  </si>
  <si>
    <t>С300-24100</t>
  </si>
  <si>
    <t>Глушитель трубчатый А7Е186.000-09 ( ГТК2-4 Ф315х480)из оцинк.стали</t>
  </si>
  <si>
    <t>С300-24200</t>
  </si>
  <si>
    <t>Глушитель трубчатый А7Е186.000-10 ( ГТК2-5 Ф400х480)из оцинк.стали</t>
  </si>
  <si>
    <t>С300-24300</t>
  </si>
  <si>
    <t>Глушитель трубчатый А7Е186.000-11 (ГТК2-6 Ф500х980)из оцинк.ст.</t>
  </si>
  <si>
    <t>С300-24301</t>
  </si>
  <si>
    <t>Глушитель трубчатый А7Е186.000 ( ГТК1-1Ф125х980) из черной стали</t>
  </si>
  <si>
    <t>С300-24302</t>
  </si>
  <si>
    <t>Глушитель трубчатый А7Е186.000-01 (ГТК1-2(Ф200мм)х980) из черной стали</t>
  </si>
  <si>
    <t>С300-24303</t>
  </si>
  <si>
    <t>Глушитель трубчатый А7Е186.000-02 ( ГТК1-3(Ф250мм)х980) из черной стали</t>
  </si>
  <si>
    <t>С300-24304</t>
  </si>
  <si>
    <t>Глушитель трубчатый А7Е186.000-03 ( ГТК1-4(Ф315мм)х980) из черной стали</t>
  </si>
  <si>
    <t>С300-24305</t>
  </si>
  <si>
    <t>Глушитель трубчатый А7Е186.000-04 (ГТК1-5(Ф400мм)х980) из черной стали</t>
  </si>
  <si>
    <t>С300-24306</t>
  </si>
  <si>
    <t>Глушитель трубчатый А7Е186.000-05 ( ГТК1-6(Ф500мм)х980) из черной стали</t>
  </si>
  <si>
    <t>С300-24400</t>
  </si>
  <si>
    <t>Глушитель трубчатый А7Е188.000 ( ГТП 1-1 (100*200)х980) из оцинк.стали</t>
  </si>
  <si>
    <t>С300-24500</t>
  </si>
  <si>
    <t>Глушитель трубчатый А7Е188.000-01( ГТП 1-2 (200*300)х980) из оцинк.стали</t>
  </si>
  <si>
    <t>С300-24600</t>
  </si>
  <si>
    <t>Глушитель трубчатый А7Е188.000-02 (ГТП1-3.(200*400)х980) из оцинк.стали</t>
  </si>
  <si>
    <t>С300-24700</t>
  </si>
  <si>
    <t>Глушитель трубчатый А7Е188.000-03 ( ГТП 1-4 (300*400)х980) из оцинк.стали</t>
  </si>
  <si>
    <t>С300-24800</t>
  </si>
  <si>
    <t>Глушитель трубчатый А7Е 188.000-04 ( ГТП 1-5 (400*400)х980) из оцинк.стали</t>
  </si>
  <si>
    <t>С300-24900</t>
  </si>
  <si>
    <t>Глушитель трубчатый А7Е188.000-05 ( ГТП 2-1 (100*200)х480) из оцинк.стали</t>
  </si>
  <si>
    <t>С300-25000</t>
  </si>
  <si>
    <t>Глушитель трубчатый А7Е188.000-06 ( ГТП 2-2 (200*300)х480) из оцинк.стали</t>
  </si>
  <si>
    <t>С300-25100</t>
  </si>
  <si>
    <t>Глушитель трубчатый А7Е188.000-07( ГТП 2-3 (200*400)х480) из оцинк.стали</t>
  </si>
  <si>
    <t>С300-25200</t>
  </si>
  <si>
    <t>Глушитель трубчатый А7Е188.000-08 ( ГТП 2-4 (300*400)х480) из оцинк.стали</t>
  </si>
  <si>
    <t>С300-25300</t>
  </si>
  <si>
    <t>Глушитель трубчатый А7Е188.000-09 ( ГТП 2-5 (400*400)х480) из оцинк.стали</t>
  </si>
  <si>
    <t>С300-24401</t>
  </si>
  <si>
    <t>Глушитель трубчатый А7Е188.000 ( ГТП 1-1(100*200)х980) из черной стали</t>
  </si>
  <si>
    <t>С300-24402</t>
  </si>
  <si>
    <t>Глушитель трубчатый А7Е188.000-01 ( ГТП 1-2(200*300)х980)из черной стали</t>
  </si>
  <si>
    <t>С300-24403</t>
  </si>
  <si>
    <t>Глушитель трубчатый А7Е188.000-02 ( ГТП 1-3(200*400)х980) из черной стали</t>
  </si>
  <si>
    <t>С300-24404</t>
  </si>
  <si>
    <t>Глушитель трубчатый А7Е188.000-03 ( ГТП 1-4(300*400)х980) из черной стали</t>
  </si>
  <si>
    <t>С300-24405</t>
  </si>
  <si>
    <t>Глушитель трубчатый А7Е188.000-04 (ГТП 1-5(400*400)х980) из черной стали</t>
  </si>
  <si>
    <t>С300-24406</t>
  </si>
  <si>
    <t>Глушитель трубчатый А7Е188.000-05 ( ГТП 2-1(100*200)х480) из черной стали</t>
  </si>
  <si>
    <t>С300-24407</t>
  </si>
  <si>
    <t>Глушитель трубчатый А7Е188.000-06 ( ГТП 2-2(200*300)х480) из черной стали</t>
  </si>
  <si>
    <t>С300-24408</t>
  </si>
  <si>
    <t>Глушитель трубчатый А7Е188.000-07 ( ГТП 2-3(200*400)х480) из черной стали</t>
  </si>
  <si>
    <t>С300-24409</t>
  </si>
  <si>
    <t>Глушитель трубчатый А7Е188.000-08 ( ГТП 2-4(300*400)х480) из черной стали</t>
  </si>
  <si>
    <t>С300-24410</t>
  </si>
  <si>
    <t>Глушитель трубчатый А7Е188.000-05 (ГТП 2-5(400*400)х480) из черной стали</t>
  </si>
  <si>
    <t>С300-27101</t>
  </si>
  <si>
    <t>Дверь герметическая 1.25*0.5утепленная</t>
  </si>
  <si>
    <t>С300-27000</t>
  </si>
  <si>
    <t>Дверь герметическая 1.25*0.5 неутепленная</t>
  </si>
  <si>
    <t>Решетка щелевая Р150 оцинк.</t>
  </si>
  <si>
    <t>Решетка щелевая Р200 черн.</t>
  </si>
  <si>
    <t>Решетка щелевая Р200 оцинк.</t>
  </si>
  <si>
    <t>С300-60304</t>
  </si>
  <si>
    <t>Решетка регулируемая Р150Моцинк.</t>
  </si>
  <si>
    <t>С300-60305</t>
  </si>
  <si>
    <t>Решетка регулируемая Р200Моцинк.</t>
  </si>
  <si>
    <t>Лента перфорированная для крепления воздуховодов КВ-19</t>
  </si>
  <si>
    <t>С300-90030</t>
  </si>
  <si>
    <t>Патрубок с опорным кольцом УП1 (Ф200 мм)</t>
  </si>
  <si>
    <t>С300-90031</t>
  </si>
  <si>
    <t>Патрубок с опорным кольцом УП1-01-01(Ф250 мм)</t>
  </si>
  <si>
    <t>С300-90032</t>
  </si>
  <si>
    <t>Патрубок с опорным кольцом УП1-01-02(Ф315 мм)</t>
  </si>
  <si>
    <t>С300-90033</t>
  </si>
  <si>
    <t>Патрубок с опорным кольцом УП1-01-03(Ф400мм)</t>
  </si>
  <si>
    <t>С300-90034</t>
  </si>
  <si>
    <t>Патрубок с опорным кольцом УП1-01-04(Ф450мм)</t>
  </si>
  <si>
    <t>С300-90035</t>
  </si>
  <si>
    <t>Патрубок с опорным кольцом УП1-01-05(Ф500мм)</t>
  </si>
  <si>
    <t>С300-90036</t>
  </si>
  <si>
    <t>Патрубок с опорным кольцом УП1-01-06(Ф630мм)</t>
  </si>
  <si>
    <t>С300-90037</t>
  </si>
  <si>
    <t>Патрубок с опорным кольцом УП1-01-07(Ф710мм)</t>
  </si>
  <si>
    <t>С300-90038</t>
  </si>
  <si>
    <t>Патрубок с опорным кольцом УП1-01-08(Ф800мм)</t>
  </si>
  <si>
    <t>С300-90039</t>
  </si>
  <si>
    <t>Патрубок с опорным кольцом УП1-01-09(Ф1000мм)</t>
  </si>
  <si>
    <t>С300-90040</t>
  </si>
  <si>
    <t>Патрубок с опорным кольцом УП1-01-10(Ф1250мм)</t>
  </si>
  <si>
    <t>комплект</t>
  </si>
  <si>
    <t>п/м</t>
  </si>
  <si>
    <t>С300-42001</t>
  </si>
  <si>
    <t>Конвек.Аккорд-С  КА-0.336 К</t>
  </si>
  <si>
    <t>квт</t>
  </si>
  <si>
    <t>С300-42002</t>
  </si>
  <si>
    <t>Конвек.Аккорд-С  КА-0.336 П</t>
  </si>
  <si>
    <t>С300-42003</t>
  </si>
  <si>
    <t>Конвек.Аккорд-С К2А-0.621 К</t>
  </si>
  <si>
    <t>С300-42004</t>
  </si>
  <si>
    <t>Конвек.Аккорд-С  КА-0.448 К</t>
  </si>
  <si>
    <t>С300-42005</t>
  </si>
  <si>
    <t>Конвек.Аккорд-С  КА-0.448 П</t>
  </si>
  <si>
    <t>Конвек.Аккорд-С  К2А-0.823 К</t>
  </si>
  <si>
    <t>С300-42007</t>
  </si>
  <si>
    <t>Конвек.Аккорд-С  КА-0.560 К</t>
  </si>
  <si>
    <t>С300-42008</t>
  </si>
  <si>
    <t>Конвек.Аккорд-С  КА-0.560 П</t>
  </si>
  <si>
    <t>С300-42009</t>
  </si>
  <si>
    <t>Конвек.Аккорд-С  К2А-1.030 К</t>
  </si>
  <si>
    <t>С300-42010</t>
  </si>
  <si>
    <t>Конвек.Аккорд-С  КА-0.672 К</t>
  </si>
  <si>
    <t>С300-42011</t>
  </si>
  <si>
    <t>Конвек.Аккорд-С  КА-0.672 П</t>
  </si>
  <si>
    <t>С300-42012</t>
  </si>
  <si>
    <t>Конвек.Аккорд-С  К2А-1.237 К</t>
  </si>
  <si>
    <t>Конвек.Аккорд-С  КА-0.784 К</t>
  </si>
  <si>
    <t>Конвек.Аккорд-С  КА-0.784 П</t>
  </si>
  <si>
    <t>С300-42015</t>
  </si>
  <si>
    <t>Конвек.Аккорд-С  К2А-1.445 К</t>
  </si>
  <si>
    <t>С300-42016</t>
  </si>
  <si>
    <t>Конвек.Аккорд-С  КА-0.896 К</t>
  </si>
  <si>
    <t>С300-42017</t>
  </si>
  <si>
    <t>Конвек.Аккорд-С  КА-0.896 П</t>
  </si>
  <si>
    <t>С300-42018</t>
  </si>
  <si>
    <t>Конвек.Аккорд-С  К2А-1.646 К</t>
  </si>
  <si>
    <t>С300-42019</t>
  </si>
  <si>
    <t>Конвек.Аккорд-С  КА-1.008 К</t>
  </si>
  <si>
    <t>С300-42020</t>
  </si>
  <si>
    <t>Конвек.Аккорд-С  КА-1.008 П</t>
  </si>
  <si>
    <t>Конвек.Аккорд-С  К2А-1.804 К</t>
  </si>
  <si>
    <t>Конвек.Аккорд-С  КА-1.120 К</t>
  </si>
  <si>
    <t>Конвек.Аккорд-С  КА-1.120 П</t>
  </si>
  <si>
    <t>Конвек.Аккорд-С К2А-2.061К</t>
  </si>
  <si>
    <t>С300-48604</t>
  </si>
  <si>
    <t>Кронштейны разные</t>
  </si>
  <si>
    <t>кг</t>
  </si>
  <si>
    <t>01.07.2016</t>
  </si>
  <si>
    <t>10.08.2016</t>
  </si>
  <si>
    <t>10.09.2016</t>
  </si>
  <si>
    <t>10.08.2017</t>
  </si>
  <si>
    <t>Соловьёв О. Л.</t>
  </si>
  <si>
    <t>01.08.2019</t>
  </si>
  <si>
    <t>Директора завода</t>
  </si>
  <si>
    <t>с 11.07.2019г. по  10.08.2019г.</t>
  </si>
  <si>
    <t>Месторасположение (телефон) организации: г.Могилев Славгородское шоссе, 180  73 55 30</t>
  </si>
  <si>
    <t>01.09.2019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</si>
</sst>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0" borderId="0" xfId="1" applyFont="1" applyAlignment="1">
      <alignment horizontal="center"/>
    </xf>
    <xf numFmtId="0" fontId="2" fillId="0" borderId="0" xfId="1" applyFont="1" applyAlignment="1"/>
    <xf numFmtId="0" fontId="1" fillId="0" borderId="0" xfId="1" applyFont="1"/>
    <xf numFmtId="0" fontId="4" fillId="0" borderId="0" xfId="1" applyFont="1"/>
    <xf numFmtId="0" fontId="5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wrapText="1"/>
    </xf>
    <xf numFmtId="0" fontId="7" fillId="0" borderId="1" xfId="0" applyFont="1" applyBorder="1"/>
    <xf numFmtId="0" fontId="7" fillId="0" borderId="1" xfId="0" applyFont="1" applyFill="1" applyBorder="1" applyAlignment="1" applyProtection="1">
      <alignment wrapText="1"/>
      <protection locked="0"/>
    </xf>
    <xf numFmtId="49" fontId="7" fillId="0" borderId="1" xfId="1" applyNumberFormat="1" applyFont="1" applyBorder="1" applyAlignment="1">
      <alignment horizontal="center" vertical="center" wrapText="1"/>
    </xf>
    <xf numFmtId="1" fontId="7" fillId="0" borderId="1" xfId="1" applyNumberFormat="1" applyFont="1" applyBorder="1" applyAlignment="1">
      <alignment horizontal="left" vertical="center" wrapText="1"/>
    </xf>
    <xf numFmtId="1" fontId="7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 applyProtection="1">
      <alignment horizontal="left" wrapText="1"/>
      <protection locked="0"/>
    </xf>
    <xf numFmtId="0" fontId="7" fillId="0" borderId="1" xfId="0" applyFont="1" applyFill="1" applyBorder="1" applyAlignment="1">
      <alignment wrapText="1"/>
    </xf>
    <xf numFmtId="1" fontId="3" fillId="0" borderId="0" xfId="1" applyNumberFormat="1" applyFont="1" applyAlignment="1">
      <alignment horizontal="center"/>
    </xf>
    <xf numFmtId="1" fontId="2" fillId="0" borderId="0" xfId="1" applyNumberFormat="1" applyFont="1" applyAlignment="1"/>
    <xf numFmtId="1" fontId="1" fillId="0" borderId="0" xfId="1" applyNumberFormat="1" applyFont="1"/>
    <xf numFmtId="1" fontId="5" fillId="0" borderId="1" xfId="1" applyNumberFormat="1" applyFont="1" applyBorder="1" applyAlignment="1">
      <alignment horizontal="center" vertical="top" wrapText="1"/>
    </xf>
    <xf numFmtId="1" fontId="6" fillId="0" borderId="1" xfId="1" applyNumberFormat="1" applyFont="1" applyBorder="1" applyAlignment="1">
      <alignment horizontal="center" wrapText="1"/>
    </xf>
    <xf numFmtId="1" fontId="0" fillId="0" borderId="0" xfId="0" applyNumberFormat="1"/>
    <xf numFmtId="2" fontId="7" fillId="0" borderId="1" xfId="0" applyNumberFormat="1" applyFont="1" applyBorder="1"/>
    <xf numFmtId="2" fontId="7" fillId="0" borderId="1" xfId="0" applyNumberFormat="1" applyFont="1" applyFill="1" applyBorder="1" applyAlignment="1" applyProtection="1">
      <alignment horizontal="right"/>
      <protection locked="0"/>
    </xf>
    <xf numFmtId="0" fontId="8" fillId="0" borderId="1" xfId="0" applyFont="1" applyBorder="1"/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/>
    <xf numFmtId="0" fontId="0" fillId="0" borderId="1" xfId="0" applyBorder="1"/>
    <xf numFmtId="1" fontId="7" fillId="0" borderId="1" xfId="0" applyNumberFormat="1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/>
    </xf>
    <xf numFmtId="0" fontId="7" fillId="0" borderId="1" xfId="0" applyFont="1" applyFill="1" applyBorder="1"/>
    <xf numFmtId="49" fontId="7" fillId="0" borderId="1" xfId="0" applyNumberFormat="1" applyFont="1" applyFill="1" applyBorder="1" applyAlignment="1">
      <alignment vertical="top"/>
    </xf>
    <xf numFmtId="2" fontId="0" fillId="0" borderId="0" xfId="0" applyNumberFormat="1"/>
    <xf numFmtId="2" fontId="0" fillId="0" borderId="0" xfId="0" applyNumberFormat="1" applyFill="1"/>
    <xf numFmtId="0" fontId="0" fillId="0" borderId="0" xfId="0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3"/>
  <sheetViews>
    <sheetView tabSelected="1" topLeftCell="A223" workbookViewId="0">
      <selection activeCell="C235" sqref="C235"/>
    </sheetView>
  </sheetViews>
  <sheetFormatPr defaultRowHeight="12.75" x14ac:dyDescent="0.2"/>
  <cols>
    <col min="1" max="1" width="18.28515625" customWidth="1"/>
    <col min="2" max="2" width="43.5703125" bestFit="1" customWidth="1"/>
    <col min="3" max="3" width="13.42578125" customWidth="1"/>
    <col min="4" max="4" width="13" customWidth="1"/>
    <col min="5" max="5" width="12.5703125" customWidth="1"/>
    <col min="6" max="7" width="15.5703125" style="24" customWidth="1"/>
    <col min="9" max="9" width="10" customWidth="1"/>
    <col min="10" max="10" width="11.28515625" customWidth="1"/>
    <col min="11" max="11" width="10.140625" customWidth="1"/>
  </cols>
  <sheetData>
    <row r="1" spans="1:7" x14ac:dyDescent="0.2">
      <c r="A1" s="38" t="s">
        <v>0</v>
      </c>
      <c r="B1" s="38"/>
      <c r="C1" s="38"/>
      <c r="D1" s="38"/>
      <c r="E1" s="38"/>
      <c r="F1" s="38"/>
      <c r="G1" s="38"/>
    </row>
    <row r="2" spans="1:7" x14ac:dyDescent="0.2">
      <c r="A2" s="38" t="s">
        <v>1</v>
      </c>
      <c r="B2" s="38"/>
      <c r="C2" s="38"/>
      <c r="D2" s="38"/>
      <c r="E2" s="38"/>
      <c r="F2" s="38"/>
      <c r="G2" s="38"/>
    </row>
    <row r="3" spans="1:7" x14ac:dyDescent="0.2">
      <c r="A3" s="38" t="s">
        <v>2</v>
      </c>
      <c r="B3" s="38"/>
      <c r="C3" s="38"/>
      <c r="D3" s="38"/>
      <c r="E3" s="38"/>
      <c r="F3" s="38"/>
      <c r="G3" s="38"/>
    </row>
    <row r="4" spans="1:7" x14ac:dyDescent="0.2">
      <c r="A4" s="39" t="s">
        <v>482</v>
      </c>
      <c r="B4" s="39"/>
      <c r="C4" s="39"/>
      <c r="D4" s="39"/>
      <c r="E4" s="39"/>
      <c r="F4" s="39"/>
      <c r="G4" s="39"/>
    </row>
    <row r="5" spans="1:7" x14ac:dyDescent="0.2">
      <c r="A5" s="1"/>
      <c r="B5" s="1"/>
      <c r="C5" s="1"/>
      <c r="D5" s="1"/>
      <c r="E5" s="1"/>
      <c r="F5" s="19"/>
      <c r="G5" s="19"/>
    </row>
    <row r="6" spans="1:7" x14ac:dyDescent="0.2">
      <c r="A6" s="2" t="s">
        <v>3</v>
      </c>
      <c r="B6" s="2"/>
      <c r="C6" s="2"/>
      <c r="D6" s="2"/>
      <c r="E6" s="2"/>
      <c r="F6" s="20"/>
      <c r="G6" s="20"/>
    </row>
    <row r="7" spans="1:7" x14ac:dyDescent="0.2">
      <c r="A7" s="2"/>
      <c r="B7" s="2"/>
      <c r="C7" s="2"/>
      <c r="D7" s="2"/>
      <c r="E7" s="2"/>
      <c r="F7" s="20"/>
      <c r="G7" s="20"/>
    </row>
    <row r="8" spans="1:7" x14ac:dyDescent="0.2">
      <c r="A8" s="2" t="s">
        <v>4</v>
      </c>
      <c r="B8" s="3"/>
      <c r="C8" s="3"/>
      <c r="D8" s="3"/>
      <c r="E8" s="3"/>
      <c r="F8" s="21"/>
      <c r="G8" s="21"/>
    </row>
    <row r="9" spans="1:7" x14ac:dyDescent="0.2">
      <c r="A9" s="2"/>
      <c r="B9" s="3"/>
      <c r="C9" s="3"/>
      <c r="D9" s="3"/>
      <c r="E9" s="3"/>
      <c r="F9" s="21"/>
      <c r="G9" s="21"/>
    </row>
    <row r="10" spans="1:7" x14ac:dyDescent="0.2">
      <c r="A10" s="2" t="s">
        <v>483</v>
      </c>
      <c r="B10" s="3"/>
      <c r="C10" s="3"/>
      <c r="D10" s="3"/>
      <c r="E10" s="3"/>
      <c r="F10" s="21"/>
      <c r="G10" s="21"/>
    </row>
    <row r="11" spans="1:7" x14ac:dyDescent="0.2">
      <c r="A11" s="2"/>
      <c r="B11" s="3"/>
      <c r="C11" s="3"/>
      <c r="D11" s="3"/>
      <c r="E11" s="3"/>
      <c r="F11" s="21"/>
      <c r="G11" s="21"/>
    </row>
    <row r="12" spans="1:7" x14ac:dyDescent="0.2">
      <c r="A12" s="2" t="s">
        <v>5</v>
      </c>
      <c r="B12" s="3"/>
      <c r="C12" s="3"/>
      <c r="D12" s="3"/>
      <c r="E12" s="3"/>
      <c r="F12" s="21"/>
      <c r="G12" s="21"/>
    </row>
    <row r="13" spans="1:7" x14ac:dyDescent="0.2">
      <c r="A13" s="2" t="s">
        <v>6</v>
      </c>
      <c r="B13" s="3"/>
      <c r="C13" s="3"/>
      <c r="D13" s="3"/>
      <c r="E13" s="3"/>
      <c r="F13" s="21"/>
      <c r="G13" s="21"/>
    </row>
    <row r="14" spans="1:7" x14ac:dyDescent="0.2">
      <c r="A14" s="3"/>
      <c r="B14" s="3"/>
      <c r="C14" s="3"/>
      <c r="D14" s="3"/>
      <c r="E14" s="3"/>
      <c r="F14" s="21"/>
      <c r="G14" s="21"/>
    </row>
    <row r="15" spans="1:7" x14ac:dyDescent="0.2">
      <c r="A15" s="4"/>
      <c r="B15" s="3"/>
      <c r="C15" s="3"/>
      <c r="D15" s="3"/>
      <c r="E15" s="3"/>
      <c r="F15" s="21"/>
      <c r="G15" s="21"/>
    </row>
    <row r="16" spans="1:7" ht="94.5" x14ac:dyDescent="0.2">
      <c r="A16" s="5" t="s">
        <v>7</v>
      </c>
      <c r="B16" s="5" t="s">
        <v>8</v>
      </c>
      <c r="C16" s="5" t="s">
        <v>9</v>
      </c>
      <c r="D16" s="5" t="s">
        <v>10</v>
      </c>
      <c r="E16" s="5" t="s">
        <v>11</v>
      </c>
      <c r="F16" s="22" t="s">
        <v>12</v>
      </c>
      <c r="G16" s="22" t="s">
        <v>13</v>
      </c>
    </row>
    <row r="17" spans="1:7" ht="15.75" x14ac:dyDescent="0.2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23">
        <v>6</v>
      </c>
      <c r="G17" s="23">
        <v>7</v>
      </c>
    </row>
    <row r="18" spans="1:7" ht="31.5" x14ac:dyDescent="0.25">
      <c r="A18" s="33" t="s">
        <v>14</v>
      </c>
      <c r="B18" s="9" t="s">
        <v>15</v>
      </c>
      <c r="C18" s="10" t="s">
        <v>484</v>
      </c>
      <c r="D18" s="11" t="s">
        <v>16</v>
      </c>
      <c r="E18" s="12"/>
      <c r="F18" s="26">
        <v>65.03</v>
      </c>
      <c r="G18" s="25">
        <f>ROUND(F18*0.2,2)</f>
        <v>13.01</v>
      </c>
    </row>
    <row r="19" spans="1:7" ht="31.5" x14ac:dyDescent="0.25">
      <c r="A19" s="33"/>
      <c r="B19" s="9" t="s">
        <v>17</v>
      </c>
      <c r="C19" s="10" t="s">
        <v>484</v>
      </c>
      <c r="D19" s="11" t="s">
        <v>16</v>
      </c>
      <c r="E19" s="12"/>
      <c r="F19" s="26">
        <v>79.69</v>
      </c>
      <c r="G19" s="25">
        <f t="shared" ref="G19:G82" si="0">ROUND(F19*0.2,2)</f>
        <v>15.94</v>
      </c>
    </row>
    <row r="20" spans="1:7" ht="31.5" x14ac:dyDescent="0.25">
      <c r="A20" s="33" t="s">
        <v>18</v>
      </c>
      <c r="B20" s="9" t="s">
        <v>19</v>
      </c>
      <c r="C20" s="10" t="s">
        <v>484</v>
      </c>
      <c r="D20" s="11" t="s">
        <v>16</v>
      </c>
      <c r="E20" s="8"/>
      <c r="F20" s="26">
        <v>141.35</v>
      </c>
      <c r="G20" s="25">
        <f t="shared" si="0"/>
        <v>28.27</v>
      </c>
    </row>
    <row r="21" spans="1:7" ht="31.5" x14ac:dyDescent="0.25">
      <c r="A21" s="33" t="s">
        <v>20</v>
      </c>
      <c r="B21" s="9" t="s">
        <v>21</v>
      </c>
      <c r="C21" s="10" t="s">
        <v>484</v>
      </c>
      <c r="D21" s="11" t="s">
        <v>16</v>
      </c>
      <c r="E21" s="8"/>
      <c r="F21" s="26">
        <v>187.48</v>
      </c>
      <c r="G21" s="25">
        <f t="shared" si="0"/>
        <v>37.5</v>
      </c>
    </row>
    <row r="22" spans="1:7" ht="31.5" x14ac:dyDescent="0.25">
      <c r="A22" s="33" t="s">
        <v>22</v>
      </c>
      <c r="B22" s="9" t="s">
        <v>23</v>
      </c>
      <c r="C22" s="10" t="s">
        <v>484</v>
      </c>
      <c r="D22" s="11" t="s">
        <v>16</v>
      </c>
      <c r="E22" s="8"/>
      <c r="F22" s="26">
        <v>272.66000000000003</v>
      </c>
      <c r="G22" s="25">
        <f t="shared" si="0"/>
        <v>54.53</v>
      </c>
    </row>
    <row r="23" spans="1:7" ht="31.5" x14ac:dyDescent="0.25">
      <c r="A23" s="33" t="s">
        <v>24</v>
      </c>
      <c r="B23" s="9" t="s">
        <v>25</v>
      </c>
      <c r="C23" s="10" t="s">
        <v>484</v>
      </c>
      <c r="D23" s="11" t="s">
        <v>16</v>
      </c>
      <c r="E23" s="8"/>
      <c r="F23" s="26">
        <v>382.29</v>
      </c>
      <c r="G23" s="25">
        <f t="shared" si="0"/>
        <v>76.459999999999994</v>
      </c>
    </row>
    <row r="24" spans="1:7" ht="31.5" x14ac:dyDescent="0.25">
      <c r="A24" s="33" t="s">
        <v>26</v>
      </c>
      <c r="B24" s="9" t="s">
        <v>27</v>
      </c>
      <c r="C24" s="10" t="s">
        <v>484</v>
      </c>
      <c r="D24" s="11" t="s">
        <v>16</v>
      </c>
      <c r="E24" s="8"/>
      <c r="F24" s="26">
        <v>476.24</v>
      </c>
      <c r="G24" s="25">
        <f t="shared" si="0"/>
        <v>95.25</v>
      </c>
    </row>
    <row r="25" spans="1:7" ht="31.5" x14ac:dyDescent="0.25">
      <c r="A25" s="33" t="s">
        <v>28</v>
      </c>
      <c r="B25" s="9" t="s">
        <v>29</v>
      </c>
      <c r="C25" s="10" t="s">
        <v>484</v>
      </c>
      <c r="D25" s="11" t="s">
        <v>16</v>
      </c>
      <c r="E25" s="8"/>
      <c r="F25" s="26">
        <v>636.92999999999995</v>
      </c>
      <c r="G25" s="25">
        <f t="shared" si="0"/>
        <v>127.39</v>
      </c>
    </row>
    <row r="26" spans="1:7" ht="31.5" x14ac:dyDescent="0.25">
      <c r="A26" s="33" t="s">
        <v>30</v>
      </c>
      <c r="B26" s="9" t="s">
        <v>31</v>
      </c>
      <c r="C26" s="10" t="s">
        <v>484</v>
      </c>
      <c r="D26" s="11" t="s">
        <v>16</v>
      </c>
      <c r="E26" s="8"/>
      <c r="F26" s="26">
        <v>791.2</v>
      </c>
      <c r="G26" s="25">
        <f t="shared" si="0"/>
        <v>158.24</v>
      </c>
    </row>
    <row r="27" spans="1:7" ht="31.5" x14ac:dyDescent="0.25">
      <c r="A27" s="33" t="s">
        <v>32</v>
      </c>
      <c r="B27" s="13" t="s">
        <v>33</v>
      </c>
      <c r="C27" s="10" t="s">
        <v>475</v>
      </c>
      <c r="D27" s="11" t="s">
        <v>16</v>
      </c>
      <c r="E27" s="8"/>
      <c r="F27" s="26">
        <v>58.12</v>
      </c>
      <c r="G27" s="25">
        <f t="shared" si="0"/>
        <v>11.62</v>
      </c>
    </row>
    <row r="28" spans="1:7" ht="31.5" x14ac:dyDescent="0.25">
      <c r="A28" s="33" t="s">
        <v>34</v>
      </c>
      <c r="B28" s="13" t="s">
        <v>35</v>
      </c>
      <c r="C28" s="10" t="s">
        <v>475</v>
      </c>
      <c r="D28" s="11" t="s">
        <v>16</v>
      </c>
      <c r="E28" s="8"/>
      <c r="F28" s="26">
        <v>63.59</v>
      </c>
      <c r="G28" s="25">
        <f t="shared" si="0"/>
        <v>12.72</v>
      </c>
    </row>
    <row r="29" spans="1:7" ht="31.5" x14ac:dyDescent="0.25">
      <c r="A29" s="33" t="s">
        <v>36</v>
      </c>
      <c r="B29" s="13" t="s">
        <v>37</v>
      </c>
      <c r="C29" s="10" t="s">
        <v>475</v>
      </c>
      <c r="D29" s="11" t="s">
        <v>16</v>
      </c>
      <c r="E29" s="8"/>
      <c r="F29" s="26">
        <v>66.56</v>
      </c>
      <c r="G29" s="25">
        <f t="shared" si="0"/>
        <v>13.31</v>
      </c>
    </row>
    <row r="30" spans="1:7" ht="31.5" x14ac:dyDescent="0.25">
      <c r="A30" s="33" t="s">
        <v>38</v>
      </c>
      <c r="B30" s="13" t="s">
        <v>39</v>
      </c>
      <c r="C30" s="10" t="s">
        <v>475</v>
      </c>
      <c r="D30" s="11" t="s">
        <v>16</v>
      </c>
      <c r="E30" s="8"/>
      <c r="F30" s="26">
        <v>78.36</v>
      </c>
      <c r="G30" s="25">
        <f t="shared" si="0"/>
        <v>15.67</v>
      </c>
    </row>
    <row r="31" spans="1:7" ht="31.5" x14ac:dyDescent="0.25">
      <c r="A31" s="33" t="s">
        <v>40</v>
      </c>
      <c r="B31" s="13" t="s">
        <v>41</v>
      </c>
      <c r="C31" s="10" t="s">
        <v>475</v>
      </c>
      <c r="D31" s="11" t="s">
        <v>16</v>
      </c>
      <c r="E31" s="8"/>
      <c r="F31" s="26">
        <v>90.5</v>
      </c>
      <c r="G31" s="25">
        <f t="shared" si="0"/>
        <v>18.100000000000001</v>
      </c>
    </row>
    <row r="32" spans="1:7" ht="31.5" x14ac:dyDescent="0.25">
      <c r="A32" s="33" t="s">
        <v>42</v>
      </c>
      <c r="B32" s="13" t="s">
        <v>43</v>
      </c>
      <c r="C32" s="10" t="s">
        <v>475</v>
      </c>
      <c r="D32" s="11" t="s">
        <v>16</v>
      </c>
      <c r="E32" s="8"/>
      <c r="F32" s="26">
        <v>101.87</v>
      </c>
      <c r="G32" s="25">
        <f t="shared" si="0"/>
        <v>20.37</v>
      </c>
    </row>
    <row r="33" spans="1:7" ht="31.5" x14ac:dyDescent="0.25">
      <c r="A33" s="33" t="s">
        <v>44</v>
      </c>
      <c r="B33" s="13" t="s">
        <v>45</v>
      </c>
      <c r="C33" s="10" t="s">
        <v>475</v>
      </c>
      <c r="D33" s="11" t="s">
        <v>16</v>
      </c>
      <c r="E33" s="8"/>
      <c r="F33" s="26">
        <v>109.15</v>
      </c>
      <c r="G33" s="25">
        <f t="shared" si="0"/>
        <v>21.83</v>
      </c>
    </row>
    <row r="34" spans="1:7" ht="31.5" x14ac:dyDescent="0.25">
      <c r="A34" s="33" t="s">
        <v>46</v>
      </c>
      <c r="B34" s="13" t="s">
        <v>47</v>
      </c>
      <c r="C34" s="10" t="s">
        <v>475</v>
      </c>
      <c r="D34" s="11" t="s">
        <v>16</v>
      </c>
      <c r="E34" s="8"/>
      <c r="F34" s="26">
        <v>123.9</v>
      </c>
      <c r="G34" s="25">
        <f t="shared" si="0"/>
        <v>24.78</v>
      </c>
    </row>
    <row r="35" spans="1:7" ht="31.5" x14ac:dyDescent="0.25">
      <c r="A35" s="33" t="s">
        <v>48</v>
      </c>
      <c r="B35" s="13" t="s">
        <v>49</v>
      </c>
      <c r="C35" s="10" t="s">
        <v>475</v>
      </c>
      <c r="D35" s="11" t="s">
        <v>16</v>
      </c>
      <c r="E35" s="8"/>
      <c r="F35" s="26">
        <v>248.14</v>
      </c>
      <c r="G35" s="25">
        <f t="shared" si="0"/>
        <v>49.63</v>
      </c>
    </row>
    <row r="36" spans="1:7" ht="31.5" x14ac:dyDescent="0.25">
      <c r="A36" s="33" t="s">
        <v>50</v>
      </c>
      <c r="B36" s="13" t="s">
        <v>51</v>
      </c>
      <c r="C36" s="10" t="s">
        <v>475</v>
      </c>
      <c r="D36" s="11" t="s">
        <v>16</v>
      </c>
      <c r="E36" s="8"/>
      <c r="F36" s="26">
        <v>275.68</v>
      </c>
      <c r="G36" s="25">
        <f t="shared" si="0"/>
        <v>55.14</v>
      </c>
    </row>
    <row r="37" spans="1:7" ht="31.5" x14ac:dyDescent="0.25">
      <c r="A37" s="33" t="s">
        <v>52</v>
      </c>
      <c r="B37" s="13" t="s">
        <v>53</v>
      </c>
      <c r="C37" s="10" t="s">
        <v>475</v>
      </c>
      <c r="D37" s="11" t="s">
        <v>16</v>
      </c>
      <c r="E37" s="8"/>
      <c r="F37" s="26">
        <v>186.22</v>
      </c>
      <c r="G37" s="25">
        <f t="shared" si="0"/>
        <v>37.24</v>
      </c>
    </row>
    <row r="38" spans="1:7" ht="31.5" x14ac:dyDescent="0.25">
      <c r="A38" s="33" t="s">
        <v>54</v>
      </c>
      <c r="B38" s="13" t="s">
        <v>55</v>
      </c>
      <c r="C38" s="10" t="s">
        <v>475</v>
      </c>
      <c r="D38" s="11" t="s">
        <v>16</v>
      </c>
      <c r="E38" s="8"/>
      <c r="F38" s="26">
        <v>228.21</v>
      </c>
      <c r="G38" s="25">
        <f t="shared" si="0"/>
        <v>45.64</v>
      </c>
    </row>
    <row r="39" spans="1:7" ht="31.5" x14ac:dyDescent="0.25">
      <c r="A39" s="33" t="s">
        <v>56</v>
      </c>
      <c r="B39" s="13" t="s">
        <v>57</v>
      </c>
      <c r="C39" s="10" t="s">
        <v>475</v>
      </c>
      <c r="D39" s="11" t="s">
        <v>16</v>
      </c>
      <c r="E39" s="8"/>
      <c r="F39" s="26">
        <v>261.51</v>
      </c>
      <c r="G39" s="25">
        <f t="shared" si="0"/>
        <v>52.3</v>
      </c>
    </row>
    <row r="40" spans="1:7" ht="15.75" x14ac:dyDescent="0.25">
      <c r="A40" s="33" t="s">
        <v>58</v>
      </c>
      <c r="B40" s="18" t="s">
        <v>59</v>
      </c>
      <c r="C40" s="10" t="s">
        <v>475</v>
      </c>
      <c r="D40" s="11" t="s">
        <v>16</v>
      </c>
      <c r="E40" s="8"/>
      <c r="F40" s="26">
        <v>217.96</v>
      </c>
      <c r="G40" s="25">
        <f t="shared" si="0"/>
        <v>43.59</v>
      </c>
    </row>
    <row r="41" spans="1:7" ht="31.5" x14ac:dyDescent="0.25">
      <c r="A41" s="33" t="s">
        <v>60</v>
      </c>
      <c r="B41" s="18" t="s">
        <v>61</v>
      </c>
      <c r="C41" s="10" t="s">
        <v>475</v>
      </c>
      <c r="D41" s="11" t="s">
        <v>16</v>
      </c>
      <c r="E41" s="8"/>
      <c r="F41" s="26">
        <v>231.65</v>
      </c>
      <c r="G41" s="25">
        <f t="shared" si="0"/>
        <v>46.33</v>
      </c>
    </row>
    <row r="42" spans="1:7" ht="31.5" x14ac:dyDescent="0.25">
      <c r="A42" s="33" t="s">
        <v>62</v>
      </c>
      <c r="B42" s="18" t="s">
        <v>63</v>
      </c>
      <c r="C42" s="10" t="s">
        <v>475</v>
      </c>
      <c r="D42" s="11" t="s">
        <v>16</v>
      </c>
      <c r="E42" s="8"/>
      <c r="F42" s="26">
        <v>253.19</v>
      </c>
      <c r="G42" s="25">
        <f t="shared" si="0"/>
        <v>50.64</v>
      </c>
    </row>
    <row r="43" spans="1:7" ht="31.5" x14ac:dyDescent="0.25">
      <c r="A43" s="33" t="s">
        <v>64</v>
      </c>
      <c r="B43" s="18" t="s">
        <v>65</v>
      </c>
      <c r="C43" s="10" t="s">
        <v>475</v>
      </c>
      <c r="D43" s="11" t="s">
        <v>16</v>
      </c>
      <c r="E43" s="8"/>
      <c r="F43" s="26">
        <v>125.45</v>
      </c>
      <c r="G43" s="25">
        <f t="shared" si="0"/>
        <v>25.09</v>
      </c>
    </row>
    <row r="44" spans="1:7" ht="31.5" x14ac:dyDescent="0.25">
      <c r="A44" s="33" t="s">
        <v>66</v>
      </c>
      <c r="B44" s="18" t="s">
        <v>67</v>
      </c>
      <c r="C44" s="10" t="s">
        <v>475</v>
      </c>
      <c r="D44" s="11" t="s">
        <v>16</v>
      </c>
      <c r="E44" s="8"/>
      <c r="F44" s="26">
        <v>142.61000000000001</v>
      </c>
      <c r="G44" s="25">
        <f t="shared" si="0"/>
        <v>28.52</v>
      </c>
    </row>
    <row r="45" spans="1:7" ht="15.75" x14ac:dyDescent="0.25">
      <c r="A45" s="33" t="s">
        <v>68</v>
      </c>
      <c r="B45" s="18" t="s">
        <v>69</v>
      </c>
      <c r="C45" s="10" t="s">
        <v>475</v>
      </c>
      <c r="D45" s="11" t="s">
        <v>16</v>
      </c>
      <c r="E45" s="8"/>
      <c r="F45" s="26">
        <v>171.62</v>
      </c>
      <c r="G45" s="25">
        <f t="shared" si="0"/>
        <v>34.32</v>
      </c>
    </row>
    <row r="46" spans="1:7" ht="31.5" x14ac:dyDescent="0.25">
      <c r="A46" s="33" t="s">
        <v>70</v>
      </c>
      <c r="B46" s="18" t="s">
        <v>71</v>
      </c>
      <c r="C46" s="10" t="s">
        <v>475</v>
      </c>
      <c r="D46" s="11" t="s">
        <v>16</v>
      </c>
      <c r="E46" s="8"/>
      <c r="F46" s="26">
        <v>235.59</v>
      </c>
      <c r="G46" s="25">
        <f t="shared" si="0"/>
        <v>47.12</v>
      </c>
    </row>
    <row r="47" spans="1:7" ht="15.75" x14ac:dyDescent="0.25">
      <c r="A47" s="33" t="s">
        <v>72</v>
      </c>
      <c r="B47" s="18" t="s">
        <v>73</v>
      </c>
      <c r="C47" s="10" t="s">
        <v>475</v>
      </c>
      <c r="D47" s="11" t="s">
        <v>16</v>
      </c>
      <c r="E47" s="8"/>
      <c r="F47" s="26">
        <v>315.54000000000002</v>
      </c>
      <c r="G47" s="25">
        <f t="shared" si="0"/>
        <v>63.11</v>
      </c>
    </row>
    <row r="48" spans="1:7" ht="15.75" x14ac:dyDescent="0.25">
      <c r="A48" s="33" t="s">
        <v>74</v>
      </c>
      <c r="B48" s="18" t="s">
        <v>75</v>
      </c>
      <c r="C48" s="10" t="s">
        <v>475</v>
      </c>
      <c r="D48" s="11" t="s">
        <v>16</v>
      </c>
      <c r="E48" s="8"/>
      <c r="F48" s="26">
        <v>89.95</v>
      </c>
      <c r="G48" s="25">
        <f t="shared" si="0"/>
        <v>17.989999999999998</v>
      </c>
    </row>
    <row r="49" spans="1:7" ht="31.5" x14ac:dyDescent="0.25">
      <c r="A49" s="33" t="s">
        <v>76</v>
      </c>
      <c r="B49" s="18" t="s">
        <v>77</v>
      </c>
      <c r="C49" s="10" t="s">
        <v>475</v>
      </c>
      <c r="D49" s="11" t="s">
        <v>16</v>
      </c>
      <c r="E49" s="8"/>
      <c r="F49" s="26">
        <v>96.13</v>
      </c>
      <c r="G49" s="25">
        <f t="shared" si="0"/>
        <v>19.23</v>
      </c>
    </row>
    <row r="50" spans="1:7" ht="31.5" x14ac:dyDescent="0.25">
      <c r="A50" s="33" t="s">
        <v>78</v>
      </c>
      <c r="B50" s="18" t="s">
        <v>79</v>
      </c>
      <c r="C50" s="10" t="s">
        <v>475</v>
      </c>
      <c r="D50" s="11" t="s">
        <v>16</v>
      </c>
      <c r="E50" s="8"/>
      <c r="F50" s="26">
        <v>300.95999999999998</v>
      </c>
      <c r="G50" s="25">
        <f t="shared" si="0"/>
        <v>60.19</v>
      </c>
    </row>
    <row r="51" spans="1:7" ht="31.5" x14ac:dyDescent="0.25">
      <c r="A51" s="33" t="s">
        <v>80</v>
      </c>
      <c r="B51" s="18" t="s">
        <v>81</v>
      </c>
      <c r="C51" s="10" t="s">
        <v>477</v>
      </c>
      <c r="D51" s="11" t="s">
        <v>16</v>
      </c>
      <c r="E51" s="8"/>
      <c r="F51" s="26">
        <v>321.74</v>
      </c>
      <c r="G51" s="25">
        <f t="shared" si="0"/>
        <v>64.349999999999994</v>
      </c>
    </row>
    <row r="52" spans="1:7" ht="15.75" x14ac:dyDescent="0.25">
      <c r="A52" s="33" t="s">
        <v>82</v>
      </c>
      <c r="B52" s="18" t="s">
        <v>83</v>
      </c>
      <c r="C52" s="10" t="s">
        <v>475</v>
      </c>
      <c r="D52" s="11" t="s">
        <v>16</v>
      </c>
      <c r="E52" s="8"/>
      <c r="F52" s="26">
        <v>123.13</v>
      </c>
      <c r="G52" s="25">
        <f t="shared" si="0"/>
        <v>24.63</v>
      </c>
    </row>
    <row r="53" spans="1:7" ht="31.5" x14ac:dyDescent="0.25">
      <c r="A53" s="33" t="s">
        <v>84</v>
      </c>
      <c r="B53" s="18" t="s">
        <v>85</v>
      </c>
      <c r="C53" s="10" t="s">
        <v>475</v>
      </c>
      <c r="D53" s="11" t="s">
        <v>16</v>
      </c>
      <c r="E53" s="8"/>
      <c r="F53" s="26">
        <v>132.86000000000001</v>
      </c>
      <c r="G53" s="25">
        <f t="shared" si="0"/>
        <v>26.57</v>
      </c>
    </row>
    <row r="54" spans="1:7" ht="31.5" x14ac:dyDescent="0.25">
      <c r="A54" s="33" t="s">
        <v>86</v>
      </c>
      <c r="B54" s="18" t="s">
        <v>87</v>
      </c>
      <c r="C54" s="10" t="s">
        <v>475</v>
      </c>
      <c r="D54" s="11" t="s">
        <v>16</v>
      </c>
      <c r="E54" s="8"/>
      <c r="F54" s="26">
        <v>142.61000000000001</v>
      </c>
      <c r="G54" s="25">
        <f t="shared" si="0"/>
        <v>28.52</v>
      </c>
    </row>
    <row r="55" spans="1:7" ht="31.5" x14ac:dyDescent="0.25">
      <c r="A55" s="33" t="s">
        <v>88</v>
      </c>
      <c r="B55" s="18" t="s">
        <v>89</v>
      </c>
      <c r="C55" s="10" t="s">
        <v>475</v>
      </c>
      <c r="D55" s="11" t="s">
        <v>16</v>
      </c>
      <c r="E55" s="8"/>
      <c r="F55" s="26">
        <v>176.98</v>
      </c>
      <c r="G55" s="25">
        <f t="shared" si="0"/>
        <v>35.4</v>
      </c>
    </row>
    <row r="56" spans="1:7" ht="31.5" x14ac:dyDescent="0.25">
      <c r="A56" s="33" t="s">
        <v>90</v>
      </c>
      <c r="B56" s="18" t="s">
        <v>91</v>
      </c>
      <c r="C56" s="10" t="s">
        <v>475</v>
      </c>
      <c r="D56" s="11" t="s">
        <v>16</v>
      </c>
      <c r="E56" s="8"/>
      <c r="F56" s="26">
        <v>246.46</v>
      </c>
      <c r="G56" s="25">
        <f t="shared" si="0"/>
        <v>49.29</v>
      </c>
    </row>
    <row r="57" spans="1:7" ht="31.5" x14ac:dyDescent="0.25">
      <c r="A57" s="33" t="s">
        <v>92</v>
      </c>
      <c r="B57" s="18" t="s">
        <v>93</v>
      </c>
      <c r="C57" s="10" t="s">
        <v>475</v>
      </c>
      <c r="D57" s="11" t="s">
        <v>16</v>
      </c>
      <c r="E57" s="8"/>
      <c r="F57" s="26">
        <v>337.13</v>
      </c>
      <c r="G57" s="25">
        <f t="shared" si="0"/>
        <v>67.430000000000007</v>
      </c>
    </row>
    <row r="58" spans="1:7" ht="31.5" x14ac:dyDescent="0.25">
      <c r="A58" s="33" t="s">
        <v>94</v>
      </c>
      <c r="B58" s="18" t="s">
        <v>95</v>
      </c>
      <c r="C58" s="10" t="s">
        <v>476</v>
      </c>
      <c r="D58" s="11" t="s">
        <v>16</v>
      </c>
      <c r="E58" s="8"/>
      <c r="F58" s="26">
        <v>392.09</v>
      </c>
      <c r="G58" s="25">
        <f t="shared" si="0"/>
        <v>78.42</v>
      </c>
    </row>
    <row r="59" spans="1:7" ht="31.5" x14ac:dyDescent="0.25">
      <c r="A59" s="33" t="s">
        <v>96</v>
      </c>
      <c r="B59" s="18" t="s">
        <v>97</v>
      </c>
      <c r="C59" s="10" t="s">
        <v>476</v>
      </c>
      <c r="D59" s="11" t="s">
        <v>16</v>
      </c>
      <c r="E59" s="8"/>
      <c r="F59" s="26">
        <v>420.13</v>
      </c>
      <c r="G59" s="25">
        <f t="shared" si="0"/>
        <v>84.03</v>
      </c>
    </row>
    <row r="60" spans="1:7" ht="31.5" x14ac:dyDescent="0.25">
      <c r="A60" s="33" t="s">
        <v>98</v>
      </c>
      <c r="B60" s="18" t="s">
        <v>99</v>
      </c>
      <c r="C60" s="10" t="s">
        <v>475</v>
      </c>
      <c r="D60" s="11" t="s">
        <v>16</v>
      </c>
      <c r="E60" s="8"/>
      <c r="F60" s="26">
        <v>164.35</v>
      </c>
      <c r="G60" s="25">
        <f t="shared" si="0"/>
        <v>32.869999999999997</v>
      </c>
    </row>
    <row r="61" spans="1:7" ht="31.5" x14ac:dyDescent="0.25">
      <c r="A61" s="33" t="s">
        <v>100</v>
      </c>
      <c r="B61" s="18" t="s">
        <v>101</v>
      </c>
      <c r="C61" s="10" t="s">
        <v>476</v>
      </c>
      <c r="D61" s="11" t="s">
        <v>16</v>
      </c>
      <c r="E61" s="8"/>
      <c r="F61" s="26">
        <v>513.19000000000005</v>
      </c>
      <c r="G61" s="25">
        <f t="shared" si="0"/>
        <v>102.64</v>
      </c>
    </row>
    <row r="62" spans="1:7" ht="31.5" x14ac:dyDescent="0.25">
      <c r="A62" s="33" t="s">
        <v>102</v>
      </c>
      <c r="B62" s="18" t="s">
        <v>103</v>
      </c>
      <c r="C62" s="10" t="s">
        <v>475</v>
      </c>
      <c r="D62" s="11" t="s">
        <v>16</v>
      </c>
      <c r="E62" s="8"/>
      <c r="F62" s="26">
        <v>671.29</v>
      </c>
      <c r="G62" s="25">
        <f t="shared" si="0"/>
        <v>134.26</v>
      </c>
    </row>
    <row r="63" spans="1:7" ht="31.5" x14ac:dyDescent="0.25">
      <c r="A63" s="33" t="s">
        <v>104</v>
      </c>
      <c r="B63" s="18" t="s">
        <v>105</v>
      </c>
      <c r="C63" s="10" t="s">
        <v>475</v>
      </c>
      <c r="D63" s="11" t="s">
        <v>16</v>
      </c>
      <c r="E63" s="8"/>
      <c r="F63" s="26">
        <v>336.75</v>
      </c>
      <c r="G63" s="25">
        <f t="shared" si="0"/>
        <v>67.349999999999994</v>
      </c>
    </row>
    <row r="64" spans="1:7" ht="31.5" x14ac:dyDescent="0.25">
      <c r="A64" s="34" t="s">
        <v>106</v>
      </c>
      <c r="B64" s="15" t="s">
        <v>107</v>
      </c>
      <c r="C64" s="10" t="s">
        <v>484</v>
      </c>
      <c r="D64" s="11" t="s">
        <v>16</v>
      </c>
      <c r="E64" s="8"/>
      <c r="F64" s="26">
        <v>54.15</v>
      </c>
      <c r="G64" s="25">
        <f t="shared" si="0"/>
        <v>10.83</v>
      </c>
    </row>
    <row r="65" spans="1:7" ht="31.5" x14ac:dyDescent="0.25">
      <c r="A65" s="34" t="s">
        <v>108</v>
      </c>
      <c r="B65" s="15" t="s">
        <v>109</v>
      </c>
      <c r="C65" s="10" t="s">
        <v>484</v>
      </c>
      <c r="D65" s="11" t="s">
        <v>16</v>
      </c>
      <c r="E65" s="8"/>
      <c r="F65" s="26">
        <v>57.93</v>
      </c>
      <c r="G65" s="25">
        <f t="shared" si="0"/>
        <v>11.59</v>
      </c>
    </row>
    <row r="66" spans="1:7" ht="31.5" x14ac:dyDescent="0.25">
      <c r="A66" s="34" t="s">
        <v>110</v>
      </c>
      <c r="B66" s="15" t="s">
        <v>111</v>
      </c>
      <c r="C66" s="10" t="s">
        <v>484</v>
      </c>
      <c r="D66" s="11" t="s">
        <v>16</v>
      </c>
      <c r="E66" s="8"/>
      <c r="F66" s="26">
        <v>71.88</v>
      </c>
      <c r="G66" s="25">
        <f t="shared" si="0"/>
        <v>14.38</v>
      </c>
    </row>
    <row r="67" spans="1:7" ht="31.5" x14ac:dyDescent="0.25">
      <c r="A67" s="34" t="s">
        <v>112</v>
      </c>
      <c r="B67" s="15" t="s">
        <v>113</v>
      </c>
      <c r="C67" s="10" t="s">
        <v>484</v>
      </c>
      <c r="D67" s="11" t="s">
        <v>16</v>
      </c>
      <c r="E67" s="8"/>
      <c r="F67" s="26">
        <v>93.81</v>
      </c>
      <c r="G67" s="25">
        <f t="shared" si="0"/>
        <v>18.760000000000002</v>
      </c>
    </row>
    <row r="68" spans="1:7" ht="31.5" x14ac:dyDescent="0.25">
      <c r="A68" s="34" t="s">
        <v>114</v>
      </c>
      <c r="B68" s="15" t="s">
        <v>115</v>
      </c>
      <c r="C68" s="10" t="s">
        <v>484</v>
      </c>
      <c r="D68" s="11" t="s">
        <v>16</v>
      </c>
      <c r="E68" s="8"/>
      <c r="F68" s="26">
        <v>115.65</v>
      </c>
      <c r="G68" s="25">
        <f t="shared" si="0"/>
        <v>23.13</v>
      </c>
    </row>
    <row r="69" spans="1:7" ht="31.5" x14ac:dyDescent="0.25">
      <c r="A69" s="34" t="s">
        <v>116</v>
      </c>
      <c r="B69" s="15" t="s">
        <v>117</v>
      </c>
      <c r="C69" s="10" t="s">
        <v>484</v>
      </c>
      <c r="D69" s="11" t="s">
        <v>16</v>
      </c>
      <c r="E69" s="8"/>
      <c r="F69" s="26">
        <v>313.99</v>
      </c>
      <c r="G69" s="25">
        <f t="shared" si="0"/>
        <v>62.8</v>
      </c>
    </row>
    <row r="70" spans="1:7" ht="31.5" x14ac:dyDescent="0.25">
      <c r="A70" s="34" t="s">
        <v>118</v>
      </c>
      <c r="B70" s="15" t="s">
        <v>119</v>
      </c>
      <c r="C70" s="10" t="s">
        <v>484</v>
      </c>
      <c r="D70" s="11" t="s">
        <v>16</v>
      </c>
      <c r="E70" s="8"/>
      <c r="F70" s="26">
        <v>354.51</v>
      </c>
      <c r="G70" s="25">
        <f t="shared" si="0"/>
        <v>70.900000000000006</v>
      </c>
    </row>
    <row r="71" spans="1:7" ht="31.5" x14ac:dyDescent="0.25">
      <c r="A71" s="34" t="s">
        <v>120</v>
      </c>
      <c r="B71" s="15" t="s">
        <v>121</v>
      </c>
      <c r="C71" s="10" t="s">
        <v>484</v>
      </c>
      <c r="D71" s="11" t="s">
        <v>16</v>
      </c>
      <c r="E71" s="8"/>
      <c r="F71" s="26">
        <v>427.32</v>
      </c>
      <c r="G71" s="25">
        <f t="shared" si="0"/>
        <v>85.46</v>
      </c>
    </row>
    <row r="72" spans="1:7" ht="31.5" x14ac:dyDescent="0.25">
      <c r="A72" s="34" t="s">
        <v>122</v>
      </c>
      <c r="B72" s="16" t="s">
        <v>123</v>
      </c>
      <c r="C72" s="10" t="s">
        <v>484</v>
      </c>
      <c r="D72" s="11" t="s">
        <v>16</v>
      </c>
      <c r="E72" s="8"/>
      <c r="F72" s="26">
        <v>152.43</v>
      </c>
      <c r="G72" s="25">
        <f t="shared" si="0"/>
        <v>30.49</v>
      </c>
    </row>
    <row r="73" spans="1:7" ht="31.5" x14ac:dyDescent="0.25">
      <c r="A73" s="33"/>
      <c r="B73" s="16" t="s">
        <v>124</v>
      </c>
      <c r="C73" s="10" t="s">
        <v>484</v>
      </c>
      <c r="D73" s="11" t="s">
        <v>16</v>
      </c>
      <c r="E73" s="8"/>
      <c r="F73" s="26">
        <v>189.64</v>
      </c>
      <c r="G73" s="25">
        <f t="shared" si="0"/>
        <v>37.93</v>
      </c>
    </row>
    <row r="74" spans="1:7" ht="31.5" x14ac:dyDescent="0.25">
      <c r="A74" s="34" t="s">
        <v>125</v>
      </c>
      <c r="B74" s="16" t="s">
        <v>126</v>
      </c>
      <c r="C74" s="10" t="s">
        <v>484</v>
      </c>
      <c r="D74" s="11" t="s">
        <v>16</v>
      </c>
      <c r="E74" s="8"/>
      <c r="F74" s="26">
        <v>221.38</v>
      </c>
      <c r="G74" s="25">
        <f t="shared" si="0"/>
        <v>44.28</v>
      </c>
    </row>
    <row r="75" spans="1:7" ht="31.5" x14ac:dyDescent="0.25">
      <c r="A75" s="34" t="s">
        <v>127</v>
      </c>
      <c r="B75" s="16" t="s">
        <v>128</v>
      </c>
      <c r="C75" s="10" t="s">
        <v>484</v>
      </c>
      <c r="D75" s="11" t="s">
        <v>16</v>
      </c>
      <c r="E75" s="8"/>
      <c r="F75" s="26">
        <v>226.18</v>
      </c>
      <c r="G75" s="25">
        <f t="shared" si="0"/>
        <v>45.24</v>
      </c>
    </row>
    <row r="76" spans="1:7" ht="31.5" x14ac:dyDescent="0.25">
      <c r="A76" s="34" t="s">
        <v>129</v>
      </c>
      <c r="B76" s="16" t="s">
        <v>130</v>
      </c>
      <c r="C76" s="10" t="s">
        <v>484</v>
      </c>
      <c r="D76" s="11" t="s">
        <v>16</v>
      </c>
      <c r="E76" s="8"/>
      <c r="F76" s="26">
        <v>234.54</v>
      </c>
      <c r="G76" s="25">
        <f t="shared" si="0"/>
        <v>46.91</v>
      </c>
    </row>
    <row r="77" spans="1:7" ht="31.5" x14ac:dyDescent="0.25">
      <c r="A77" s="33" t="s">
        <v>131</v>
      </c>
      <c r="B77" s="16" t="s">
        <v>132</v>
      </c>
      <c r="C77" s="10" t="s">
        <v>484</v>
      </c>
      <c r="D77" s="11" t="s">
        <v>16</v>
      </c>
      <c r="E77" s="8"/>
      <c r="F77" s="26">
        <v>199.39</v>
      </c>
      <c r="G77" s="25">
        <f t="shared" si="0"/>
        <v>39.880000000000003</v>
      </c>
    </row>
    <row r="78" spans="1:7" ht="31.5" x14ac:dyDescent="0.25">
      <c r="A78" s="33" t="s">
        <v>133</v>
      </c>
      <c r="B78" s="16" t="s">
        <v>134</v>
      </c>
      <c r="C78" s="10" t="s">
        <v>484</v>
      </c>
      <c r="D78" s="11" t="s">
        <v>16</v>
      </c>
      <c r="E78" s="8"/>
      <c r="F78" s="26">
        <v>208.93</v>
      </c>
      <c r="G78" s="25">
        <f t="shared" si="0"/>
        <v>41.79</v>
      </c>
    </row>
    <row r="79" spans="1:7" ht="31.5" x14ac:dyDescent="0.25">
      <c r="A79" s="33" t="s">
        <v>135</v>
      </c>
      <c r="B79" s="16" t="s">
        <v>136</v>
      </c>
      <c r="C79" s="10" t="s">
        <v>484</v>
      </c>
      <c r="D79" s="11" t="s">
        <v>16</v>
      </c>
      <c r="E79" s="8"/>
      <c r="F79" s="26">
        <v>230.97</v>
      </c>
      <c r="G79" s="25">
        <f t="shared" si="0"/>
        <v>46.19</v>
      </c>
    </row>
    <row r="80" spans="1:7" ht="31.5" x14ac:dyDescent="0.25">
      <c r="A80" s="33" t="s">
        <v>137</v>
      </c>
      <c r="B80" s="16" t="s">
        <v>138</v>
      </c>
      <c r="C80" s="10" t="s">
        <v>484</v>
      </c>
      <c r="D80" s="11" t="s">
        <v>16</v>
      </c>
      <c r="E80" s="8"/>
      <c r="F80" s="26">
        <v>249.76</v>
      </c>
      <c r="G80" s="25">
        <f t="shared" si="0"/>
        <v>49.95</v>
      </c>
    </row>
    <row r="81" spans="1:7" ht="31.5" x14ac:dyDescent="0.25">
      <c r="A81" s="33" t="s">
        <v>139</v>
      </c>
      <c r="B81" s="16" t="s">
        <v>140</v>
      </c>
      <c r="C81" s="10" t="s">
        <v>484</v>
      </c>
      <c r="D81" s="11" t="s">
        <v>16</v>
      </c>
      <c r="E81" s="8"/>
      <c r="F81" s="26">
        <v>289.64</v>
      </c>
      <c r="G81" s="25">
        <f t="shared" si="0"/>
        <v>57.93</v>
      </c>
    </row>
    <row r="82" spans="1:7" ht="31.5" x14ac:dyDescent="0.25">
      <c r="A82" s="33" t="s">
        <v>141</v>
      </c>
      <c r="B82" s="16" t="s">
        <v>142</v>
      </c>
      <c r="C82" s="10" t="s">
        <v>484</v>
      </c>
      <c r="D82" s="11" t="s">
        <v>16</v>
      </c>
      <c r="E82" s="8"/>
      <c r="F82" s="26">
        <v>328.73</v>
      </c>
      <c r="G82" s="25">
        <f t="shared" si="0"/>
        <v>65.75</v>
      </c>
    </row>
    <row r="83" spans="1:7" ht="31.5" x14ac:dyDescent="0.25">
      <c r="A83" s="33" t="s">
        <v>143</v>
      </c>
      <c r="B83" s="16" t="s">
        <v>144</v>
      </c>
      <c r="C83" s="10" t="s">
        <v>484</v>
      </c>
      <c r="D83" s="11" t="s">
        <v>16</v>
      </c>
      <c r="E83" s="8"/>
      <c r="F83" s="26">
        <v>380.09</v>
      </c>
      <c r="G83" s="25">
        <f t="shared" ref="G83:G146" si="1">ROUND(F83*0.2,2)</f>
        <v>76.02</v>
      </c>
    </row>
    <row r="84" spans="1:7" ht="31.5" x14ac:dyDescent="0.25">
      <c r="A84" s="33" t="s">
        <v>145</v>
      </c>
      <c r="B84" s="16" t="s">
        <v>146</v>
      </c>
      <c r="C84" s="10" t="s">
        <v>484</v>
      </c>
      <c r="D84" s="11" t="s">
        <v>16</v>
      </c>
      <c r="E84" s="8"/>
      <c r="F84" s="26">
        <v>433.15</v>
      </c>
      <c r="G84" s="25">
        <f t="shared" si="1"/>
        <v>86.63</v>
      </c>
    </row>
    <row r="85" spans="1:7" ht="31.5" x14ac:dyDescent="0.25">
      <c r="A85" s="33" t="s">
        <v>147</v>
      </c>
      <c r="B85" s="16" t="s">
        <v>148</v>
      </c>
      <c r="C85" s="10" t="s">
        <v>484</v>
      </c>
      <c r="D85" s="11" t="s">
        <v>16</v>
      </c>
      <c r="E85" s="8"/>
      <c r="F85" s="26">
        <v>132.02000000000001</v>
      </c>
      <c r="G85" s="25">
        <f t="shared" si="1"/>
        <v>26.4</v>
      </c>
    </row>
    <row r="86" spans="1:7" ht="31.5" x14ac:dyDescent="0.25">
      <c r="A86" s="33" t="s">
        <v>149</v>
      </c>
      <c r="B86" s="16" t="s">
        <v>150</v>
      </c>
      <c r="C86" s="10" t="s">
        <v>484</v>
      </c>
      <c r="D86" s="11" t="s">
        <v>16</v>
      </c>
      <c r="E86" s="8"/>
      <c r="F86" s="26">
        <v>134.5</v>
      </c>
      <c r="G86" s="25">
        <f t="shared" si="1"/>
        <v>26.9</v>
      </c>
    </row>
    <row r="87" spans="1:7" ht="31.5" x14ac:dyDescent="0.25">
      <c r="A87" s="33" t="s">
        <v>151</v>
      </c>
      <c r="B87" s="16" t="s">
        <v>152</v>
      </c>
      <c r="C87" s="10" t="s">
        <v>484</v>
      </c>
      <c r="D87" s="11" t="s">
        <v>16</v>
      </c>
      <c r="E87" s="8"/>
      <c r="F87" s="26">
        <v>141.44999999999999</v>
      </c>
      <c r="G87" s="25">
        <f t="shared" si="1"/>
        <v>28.29</v>
      </c>
    </row>
    <row r="88" spans="1:7" ht="31.5" x14ac:dyDescent="0.25">
      <c r="A88" s="33" t="s">
        <v>153</v>
      </c>
      <c r="B88" s="16" t="s">
        <v>154</v>
      </c>
      <c r="C88" s="10" t="s">
        <v>484</v>
      </c>
      <c r="D88" s="11" t="s">
        <v>16</v>
      </c>
      <c r="E88" s="8"/>
      <c r="F88" s="26">
        <v>201.74</v>
      </c>
      <c r="G88" s="25">
        <f t="shared" si="1"/>
        <v>40.35</v>
      </c>
    </row>
    <row r="89" spans="1:7" ht="31.5" x14ac:dyDescent="0.25">
      <c r="A89" s="33" t="s">
        <v>155</v>
      </c>
      <c r="B89" s="16" t="s">
        <v>156</v>
      </c>
      <c r="C89" s="10" t="s">
        <v>484</v>
      </c>
      <c r="D89" s="11" t="s">
        <v>16</v>
      </c>
      <c r="E89" s="8"/>
      <c r="F89" s="26">
        <v>296.2</v>
      </c>
      <c r="G89" s="25">
        <f t="shared" si="1"/>
        <v>59.24</v>
      </c>
    </row>
    <row r="90" spans="1:7" ht="31.5" x14ac:dyDescent="0.25">
      <c r="A90" s="33" t="s">
        <v>157</v>
      </c>
      <c r="B90" s="16" t="s">
        <v>158</v>
      </c>
      <c r="C90" s="10" t="s">
        <v>484</v>
      </c>
      <c r="D90" s="11" t="s">
        <v>16</v>
      </c>
      <c r="E90" s="8"/>
      <c r="F90" s="26">
        <v>345.11</v>
      </c>
      <c r="G90" s="25">
        <f t="shared" si="1"/>
        <v>69.02</v>
      </c>
    </row>
    <row r="91" spans="1:7" ht="31.5" x14ac:dyDescent="0.25">
      <c r="A91" s="33" t="s">
        <v>159</v>
      </c>
      <c r="B91" s="16" t="s">
        <v>160</v>
      </c>
      <c r="C91" s="10" t="s">
        <v>484</v>
      </c>
      <c r="D91" s="11" t="s">
        <v>16</v>
      </c>
      <c r="E91" s="8"/>
      <c r="F91" s="26">
        <v>403.08</v>
      </c>
      <c r="G91" s="25">
        <f t="shared" si="1"/>
        <v>80.62</v>
      </c>
    </row>
    <row r="92" spans="1:7" ht="31.5" x14ac:dyDescent="0.25">
      <c r="A92" s="33" t="s">
        <v>161</v>
      </c>
      <c r="B92" s="15" t="s">
        <v>162</v>
      </c>
      <c r="C92" s="10" t="s">
        <v>475</v>
      </c>
      <c r="D92" s="11" t="s">
        <v>16</v>
      </c>
      <c r="E92" s="8"/>
      <c r="F92" s="26">
        <v>115.04</v>
      </c>
      <c r="G92" s="25">
        <f t="shared" si="1"/>
        <v>23.01</v>
      </c>
    </row>
    <row r="93" spans="1:7" ht="31.5" x14ac:dyDescent="0.25">
      <c r="A93" s="33" t="s">
        <v>163</v>
      </c>
      <c r="B93" s="15" t="s">
        <v>164</v>
      </c>
      <c r="C93" s="10" t="s">
        <v>475</v>
      </c>
      <c r="D93" s="11" t="s">
        <v>16</v>
      </c>
      <c r="E93" s="8"/>
      <c r="F93" s="26">
        <v>115.66</v>
      </c>
      <c r="G93" s="25">
        <f t="shared" si="1"/>
        <v>23.13</v>
      </c>
    </row>
    <row r="94" spans="1:7" ht="31.5" x14ac:dyDescent="0.25">
      <c r="A94" s="33" t="s">
        <v>165</v>
      </c>
      <c r="B94" s="15" t="s">
        <v>166</v>
      </c>
      <c r="C94" s="10" t="s">
        <v>475</v>
      </c>
      <c r="D94" s="11" t="s">
        <v>16</v>
      </c>
      <c r="E94" s="8"/>
      <c r="F94" s="26">
        <v>117.02</v>
      </c>
      <c r="G94" s="25">
        <f t="shared" si="1"/>
        <v>23.4</v>
      </c>
    </row>
    <row r="95" spans="1:7" ht="31.5" x14ac:dyDescent="0.25">
      <c r="A95" s="33" t="s">
        <v>167</v>
      </c>
      <c r="B95" s="15" t="s">
        <v>168</v>
      </c>
      <c r="C95" s="10" t="s">
        <v>475</v>
      </c>
      <c r="D95" s="11" t="s">
        <v>16</v>
      </c>
      <c r="E95" s="8"/>
      <c r="F95" s="26">
        <v>125.58</v>
      </c>
      <c r="G95" s="25">
        <f t="shared" si="1"/>
        <v>25.12</v>
      </c>
    </row>
    <row r="96" spans="1:7" ht="31.5" x14ac:dyDescent="0.25">
      <c r="A96" s="33" t="s">
        <v>169</v>
      </c>
      <c r="B96" s="15" t="s">
        <v>170</v>
      </c>
      <c r="C96" s="10" t="s">
        <v>475</v>
      </c>
      <c r="D96" s="11" t="s">
        <v>16</v>
      </c>
      <c r="E96" s="8"/>
      <c r="F96" s="26">
        <v>139.74</v>
      </c>
      <c r="G96" s="25">
        <f t="shared" si="1"/>
        <v>27.95</v>
      </c>
    </row>
    <row r="97" spans="1:7" ht="31.5" x14ac:dyDescent="0.25">
      <c r="A97" s="33" t="s">
        <v>171</v>
      </c>
      <c r="B97" s="15" t="s">
        <v>172</v>
      </c>
      <c r="C97" s="10" t="s">
        <v>475</v>
      </c>
      <c r="D97" s="11" t="s">
        <v>16</v>
      </c>
      <c r="E97" s="8"/>
      <c r="F97" s="26">
        <v>142.01</v>
      </c>
      <c r="G97" s="25">
        <f t="shared" si="1"/>
        <v>28.4</v>
      </c>
    </row>
    <row r="98" spans="1:7" ht="31.5" x14ac:dyDescent="0.25">
      <c r="A98" s="33" t="s">
        <v>173</v>
      </c>
      <c r="B98" s="15" t="s">
        <v>174</v>
      </c>
      <c r="C98" s="10" t="s">
        <v>478</v>
      </c>
      <c r="D98" s="11" t="s">
        <v>16</v>
      </c>
      <c r="E98" s="8"/>
      <c r="F98" s="26">
        <v>150.4</v>
      </c>
      <c r="G98" s="25">
        <f t="shared" si="1"/>
        <v>30.08</v>
      </c>
    </row>
    <row r="99" spans="1:7" ht="31.5" x14ac:dyDescent="0.25">
      <c r="A99" s="33" t="s">
        <v>175</v>
      </c>
      <c r="B99" s="15" t="s">
        <v>176</v>
      </c>
      <c r="C99" s="10" t="s">
        <v>475</v>
      </c>
      <c r="D99" s="11" t="s">
        <v>16</v>
      </c>
      <c r="E99" s="8"/>
      <c r="F99" s="26">
        <v>173.34</v>
      </c>
      <c r="G99" s="25">
        <f t="shared" si="1"/>
        <v>34.67</v>
      </c>
    </row>
    <row r="100" spans="1:7" ht="31.5" x14ac:dyDescent="0.25">
      <c r="A100" s="33" t="s">
        <v>177</v>
      </c>
      <c r="B100" s="15" t="s">
        <v>178</v>
      </c>
      <c r="C100" s="10" t="s">
        <v>475</v>
      </c>
      <c r="D100" s="11" t="s">
        <v>16</v>
      </c>
      <c r="E100" s="8"/>
      <c r="F100" s="26">
        <v>190.98</v>
      </c>
      <c r="G100" s="25">
        <f t="shared" si="1"/>
        <v>38.200000000000003</v>
      </c>
    </row>
    <row r="101" spans="1:7" ht="31.5" x14ac:dyDescent="0.25">
      <c r="A101" s="33" t="s">
        <v>179</v>
      </c>
      <c r="B101" s="15" t="s">
        <v>180</v>
      </c>
      <c r="C101" s="10" t="s">
        <v>475</v>
      </c>
      <c r="D101" s="11" t="s">
        <v>16</v>
      </c>
      <c r="E101" s="8"/>
      <c r="F101" s="26">
        <v>199.52</v>
      </c>
      <c r="G101" s="25">
        <f t="shared" si="1"/>
        <v>39.9</v>
      </c>
    </row>
    <row r="102" spans="1:7" ht="31.5" x14ac:dyDescent="0.25">
      <c r="A102" s="33" t="s">
        <v>181</v>
      </c>
      <c r="B102" s="15" t="s">
        <v>182</v>
      </c>
      <c r="C102" s="10" t="s">
        <v>475</v>
      </c>
      <c r="D102" s="11" t="s">
        <v>16</v>
      </c>
      <c r="E102" s="8"/>
      <c r="F102" s="26">
        <v>116.99</v>
      </c>
      <c r="G102" s="25">
        <f t="shared" si="1"/>
        <v>23.4</v>
      </c>
    </row>
    <row r="103" spans="1:7" ht="31.5" x14ac:dyDescent="0.25">
      <c r="A103" s="33"/>
      <c r="B103" s="15" t="s">
        <v>183</v>
      </c>
      <c r="C103" s="10" t="s">
        <v>475</v>
      </c>
      <c r="D103" s="11" t="s">
        <v>16</v>
      </c>
      <c r="E103" s="8"/>
      <c r="F103" s="26">
        <v>240.4</v>
      </c>
      <c r="G103" s="25">
        <f t="shared" si="1"/>
        <v>48.08</v>
      </c>
    </row>
    <row r="104" spans="1:7" ht="31.5" x14ac:dyDescent="0.25">
      <c r="A104" s="33" t="s">
        <v>184</v>
      </c>
      <c r="B104" s="15" t="s">
        <v>185</v>
      </c>
      <c r="C104" s="10" t="s">
        <v>475</v>
      </c>
      <c r="D104" s="11" t="s">
        <v>16</v>
      </c>
      <c r="E104" s="8"/>
      <c r="F104" s="26">
        <v>239.66</v>
      </c>
      <c r="G104" s="25">
        <f t="shared" si="1"/>
        <v>47.93</v>
      </c>
    </row>
    <row r="105" spans="1:7" ht="31.5" x14ac:dyDescent="0.25">
      <c r="A105" s="33" t="s">
        <v>186</v>
      </c>
      <c r="B105" s="15" t="s">
        <v>187</v>
      </c>
      <c r="C105" s="10" t="s">
        <v>475</v>
      </c>
      <c r="D105" s="11" t="s">
        <v>16</v>
      </c>
      <c r="E105" s="8"/>
      <c r="F105" s="26">
        <v>286.92</v>
      </c>
      <c r="G105" s="25">
        <f t="shared" si="1"/>
        <v>57.38</v>
      </c>
    </row>
    <row r="106" spans="1:7" ht="31.5" x14ac:dyDescent="0.25">
      <c r="A106" s="33" t="s">
        <v>188</v>
      </c>
      <c r="B106" s="15" t="s">
        <v>189</v>
      </c>
      <c r="C106" s="10" t="s">
        <v>475</v>
      </c>
      <c r="D106" s="11" t="s">
        <v>16</v>
      </c>
      <c r="E106" s="8"/>
      <c r="F106" s="26">
        <v>220.97</v>
      </c>
      <c r="G106" s="25">
        <f t="shared" si="1"/>
        <v>44.19</v>
      </c>
    </row>
    <row r="107" spans="1:7" ht="31.5" x14ac:dyDescent="0.25">
      <c r="A107" s="33" t="s">
        <v>190</v>
      </c>
      <c r="B107" s="15" t="s">
        <v>191</v>
      </c>
      <c r="C107" s="10" t="s">
        <v>475</v>
      </c>
      <c r="D107" s="11" t="s">
        <v>16</v>
      </c>
      <c r="E107" s="8"/>
      <c r="F107" s="26">
        <v>247.32</v>
      </c>
      <c r="G107" s="25">
        <f t="shared" si="1"/>
        <v>49.46</v>
      </c>
    </row>
    <row r="108" spans="1:7" ht="31.5" x14ac:dyDescent="0.25">
      <c r="A108" s="33" t="s">
        <v>192</v>
      </c>
      <c r="B108" s="15" t="s">
        <v>193</v>
      </c>
      <c r="C108" s="10" t="s">
        <v>475</v>
      </c>
      <c r="D108" s="11" t="s">
        <v>16</v>
      </c>
      <c r="E108" s="8"/>
      <c r="F108" s="26">
        <v>193.05</v>
      </c>
      <c r="G108" s="25">
        <f t="shared" si="1"/>
        <v>38.61</v>
      </c>
    </row>
    <row r="109" spans="1:7" ht="31.5" x14ac:dyDescent="0.25">
      <c r="A109" s="33" t="s">
        <v>194</v>
      </c>
      <c r="B109" s="15" t="s">
        <v>195</v>
      </c>
      <c r="C109" s="10" t="s">
        <v>475</v>
      </c>
      <c r="D109" s="11" t="s">
        <v>16</v>
      </c>
      <c r="E109" s="8"/>
      <c r="F109" s="26">
        <v>194</v>
      </c>
      <c r="G109" s="25">
        <f t="shared" si="1"/>
        <v>38.799999999999997</v>
      </c>
    </row>
    <row r="110" spans="1:7" ht="31.5" x14ac:dyDescent="0.25">
      <c r="A110" s="33" t="s">
        <v>196</v>
      </c>
      <c r="B110" s="15" t="s">
        <v>197</v>
      </c>
      <c r="C110" s="10" t="s">
        <v>475</v>
      </c>
      <c r="D110" s="11" t="s">
        <v>16</v>
      </c>
      <c r="E110" s="8"/>
      <c r="F110" s="26">
        <v>87.64</v>
      </c>
      <c r="G110" s="25">
        <f t="shared" si="1"/>
        <v>17.53</v>
      </c>
    </row>
    <row r="111" spans="1:7" ht="31.5" x14ac:dyDescent="0.25">
      <c r="A111" s="33" t="s">
        <v>198</v>
      </c>
      <c r="B111" s="15" t="s">
        <v>199</v>
      </c>
      <c r="C111" s="10" t="s">
        <v>475</v>
      </c>
      <c r="D111" s="11" t="s">
        <v>16</v>
      </c>
      <c r="E111" s="8"/>
      <c r="F111" s="26">
        <v>249.9</v>
      </c>
      <c r="G111" s="25">
        <f t="shared" si="1"/>
        <v>49.98</v>
      </c>
    </row>
    <row r="112" spans="1:7" ht="31.5" x14ac:dyDescent="0.25">
      <c r="A112" s="33" t="s">
        <v>200</v>
      </c>
      <c r="B112" s="15" t="s">
        <v>201</v>
      </c>
      <c r="C112" s="10" t="s">
        <v>475</v>
      </c>
      <c r="D112" s="11" t="s">
        <v>16</v>
      </c>
      <c r="E112" s="8"/>
      <c r="F112" s="26">
        <v>244.85</v>
      </c>
      <c r="G112" s="25">
        <f t="shared" si="1"/>
        <v>48.97</v>
      </c>
    </row>
    <row r="113" spans="1:7" ht="31.5" x14ac:dyDescent="0.25">
      <c r="A113" s="33" t="s">
        <v>202</v>
      </c>
      <c r="B113" s="15" t="s">
        <v>203</v>
      </c>
      <c r="C113" s="10" t="s">
        <v>475</v>
      </c>
      <c r="D113" s="11" t="s">
        <v>16</v>
      </c>
      <c r="E113" s="8"/>
      <c r="F113" s="26">
        <v>305.97000000000003</v>
      </c>
      <c r="G113" s="25">
        <f t="shared" si="1"/>
        <v>61.19</v>
      </c>
    </row>
    <row r="114" spans="1:7" ht="31.5" x14ac:dyDescent="0.25">
      <c r="A114" s="33" t="s">
        <v>204</v>
      </c>
      <c r="B114" s="15" t="s">
        <v>205</v>
      </c>
      <c r="C114" s="10" t="s">
        <v>475</v>
      </c>
      <c r="D114" s="11" t="s">
        <v>16</v>
      </c>
      <c r="E114" s="8"/>
      <c r="F114" s="26">
        <v>173.21</v>
      </c>
      <c r="G114" s="25">
        <f t="shared" si="1"/>
        <v>34.64</v>
      </c>
    </row>
    <row r="115" spans="1:7" ht="31.5" x14ac:dyDescent="0.25">
      <c r="A115" s="33" t="s">
        <v>206</v>
      </c>
      <c r="B115" s="15" t="s">
        <v>207</v>
      </c>
      <c r="C115" s="10" t="s">
        <v>478</v>
      </c>
      <c r="D115" s="11" t="s">
        <v>16</v>
      </c>
      <c r="E115" s="8"/>
      <c r="F115" s="26">
        <v>506.71</v>
      </c>
      <c r="G115" s="25">
        <f t="shared" si="1"/>
        <v>101.34</v>
      </c>
    </row>
    <row r="116" spans="1:7" ht="47.25" x14ac:dyDescent="0.25">
      <c r="A116" s="33" t="s">
        <v>208</v>
      </c>
      <c r="B116" s="9" t="s">
        <v>209</v>
      </c>
      <c r="C116" s="10" t="s">
        <v>484</v>
      </c>
      <c r="D116" s="11" t="s">
        <v>428</v>
      </c>
      <c r="E116" s="8"/>
      <c r="F116" s="26">
        <v>264.57</v>
      </c>
      <c r="G116" s="25">
        <f t="shared" si="1"/>
        <v>52.91</v>
      </c>
    </row>
    <row r="117" spans="1:7" ht="47.25" x14ac:dyDescent="0.25">
      <c r="A117" s="33" t="s">
        <v>210</v>
      </c>
      <c r="B117" s="9" t="s">
        <v>211</v>
      </c>
      <c r="C117" s="10" t="s">
        <v>484</v>
      </c>
      <c r="D117" s="11" t="s">
        <v>428</v>
      </c>
      <c r="E117" s="8"/>
      <c r="F117" s="26">
        <v>268.75</v>
      </c>
      <c r="G117" s="25">
        <f t="shared" si="1"/>
        <v>53.75</v>
      </c>
    </row>
    <row r="118" spans="1:7" ht="47.25" x14ac:dyDescent="0.25">
      <c r="A118" s="33" t="s">
        <v>212</v>
      </c>
      <c r="B118" s="9" t="s">
        <v>213</v>
      </c>
      <c r="C118" s="10" t="s">
        <v>484</v>
      </c>
      <c r="D118" s="11" t="s">
        <v>428</v>
      </c>
      <c r="E118" s="8"/>
      <c r="F118" s="26">
        <v>297.49</v>
      </c>
      <c r="G118" s="25">
        <f t="shared" si="1"/>
        <v>59.5</v>
      </c>
    </row>
    <row r="119" spans="1:7" ht="47.25" x14ac:dyDescent="0.25">
      <c r="A119" s="33" t="s">
        <v>214</v>
      </c>
      <c r="B119" s="9" t="s">
        <v>215</v>
      </c>
      <c r="C119" s="10" t="s">
        <v>484</v>
      </c>
      <c r="D119" s="11" t="s">
        <v>428</v>
      </c>
      <c r="E119" s="8"/>
      <c r="F119" s="26">
        <v>301.11</v>
      </c>
      <c r="G119" s="25">
        <f t="shared" si="1"/>
        <v>60.22</v>
      </c>
    </row>
    <row r="120" spans="1:7" ht="47.25" x14ac:dyDescent="0.25">
      <c r="A120" s="33"/>
      <c r="B120" s="9" t="s">
        <v>216</v>
      </c>
      <c r="C120" s="10" t="s">
        <v>484</v>
      </c>
      <c r="D120" s="11" t="s">
        <v>428</v>
      </c>
      <c r="E120" s="8"/>
      <c r="F120" s="26">
        <v>315.92</v>
      </c>
      <c r="G120" s="25">
        <f t="shared" si="1"/>
        <v>63.18</v>
      </c>
    </row>
    <row r="121" spans="1:7" ht="47.25" x14ac:dyDescent="0.25">
      <c r="A121" s="33" t="s">
        <v>217</v>
      </c>
      <c r="B121" s="9" t="s">
        <v>218</v>
      </c>
      <c r="C121" s="10" t="s">
        <v>484</v>
      </c>
      <c r="D121" s="11" t="s">
        <v>428</v>
      </c>
      <c r="E121" s="8"/>
      <c r="F121" s="26">
        <v>352.08</v>
      </c>
      <c r="G121" s="25">
        <f t="shared" si="1"/>
        <v>70.42</v>
      </c>
    </row>
    <row r="122" spans="1:7" ht="47.25" x14ac:dyDescent="0.25">
      <c r="A122" s="33" t="s">
        <v>219</v>
      </c>
      <c r="B122" s="9" t="s">
        <v>220</v>
      </c>
      <c r="C122" s="10" t="s">
        <v>484</v>
      </c>
      <c r="D122" s="11" t="s">
        <v>428</v>
      </c>
      <c r="E122" s="8"/>
      <c r="F122" s="26">
        <v>354.26</v>
      </c>
      <c r="G122" s="25">
        <f t="shared" si="1"/>
        <v>70.849999999999994</v>
      </c>
    </row>
    <row r="123" spans="1:7" ht="31.5" x14ac:dyDescent="0.25">
      <c r="A123" s="33" t="s">
        <v>221</v>
      </c>
      <c r="B123" s="9" t="s">
        <v>222</v>
      </c>
      <c r="C123" s="10" t="s">
        <v>484</v>
      </c>
      <c r="D123" s="11" t="s">
        <v>428</v>
      </c>
      <c r="E123" s="8"/>
      <c r="F123" s="26">
        <v>507.16</v>
      </c>
      <c r="G123" s="25">
        <f t="shared" si="1"/>
        <v>101.43</v>
      </c>
    </row>
    <row r="124" spans="1:7" ht="31.5" x14ac:dyDescent="0.25">
      <c r="A124" s="33"/>
      <c r="B124" s="9" t="s">
        <v>223</v>
      </c>
      <c r="C124" s="10" t="s">
        <v>484</v>
      </c>
      <c r="D124" s="11" t="s">
        <v>428</v>
      </c>
      <c r="E124" s="8"/>
      <c r="F124" s="26">
        <v>515.97</v>
      </c>
      <c r="G124" s="25">
        <f t="shared" si="1"/>
        <v>103.19</v>
      </c>
    </row>
    <row r="125" spans="1:7" ht="31.5" x14ac:dyDescent="0.25">
      <c r="A125" s="33" t="s">
        <v>224</v>
      </c>
      <c r="B125" s="9" t="s">
        <v>225</v>
      </c>
      <c r="C125" s="10" t="s">
        <v>484</v>
      </c>
      <c r="D125" s="11" t="s">
        <v>428</v>
      </c>
      <c r="E125" s="8"/>
      <c r="F125" s="26">
        <v>559.59</v>
      </c>
      <c r="G125" s="25">
        <f t="shared" si="1"/>
        <v>111.92</v>
      </c>
    </row>
    <row r="126" spans="1:7" ht="31.5" x14ac:dyDescent="0.25">
      <c r="A126" s="33" t="s">
        <v>226</v>
      </c>
      <c r="B126" s="9" t="s">
        <v>227</v>
      </c>
      <c r="C126" s="10" t="s">
        <v>484</v>
      </c>
      <c r="D126" s="11" t="s">
        <v>428</v>
      </c>
      <c r="E126" s="8"/>
      <c r="F126" s="26">
        <v>520</v>
      </c>
      <c r="G126" s="25">
        <f t="shared" si="1"/>
        <v>104</v>
      </c>
    </row>
    <row r="127" spans="1:7" ht="31.5" x14ac:dyDescent="0.25">
      <c r="A127" s="33" t="s">
        <v>228</v>
      </c>
      <c r="B127" s="9" t="s">
        <v>229</v>
      </c>
      <c r="C127" s="10" t="s">
        <v>484</v>
      </c>
      <c r="D127" s="11" t="s">
        <v>428</v>
      </c>
      <c r="E127" s="8"/>
      <c r="F127" s="26">
        <v>549.13</v>
      </c>
      <c r="G127" s="25">
        <f t="shared" si="1"/>
        <v>109.83</v>
      </c>
    </row>
    <row r="128" spans="1:7" ht="31.5" x14ac:dyDescent="0.25">
      <c r="A128" s="33" t="s">
        <v>230</v>
      </c>
      <c r="B128" s="9" t="s">
        <v>231</v>
      </c>
      <c r="C128" s="10" t="s">
        <v>484</v>
      </c>
      <c r="D128" s="11" t="s">
        <v>428</v>
      </c>
      <c r="E128" s="8"/>
      <c r="F128" s="26">
        <v>579.29999999999995</v>
      </c>
      <c r="G128" s="25">
        <f t="shared" si="1"/>
        <v>115.86</v>
      </c>
    </row>
    <row r="129" spans="1:7" ht="31.5" x14ac:dyDescent="0.25">
      <c r="A129" s="33" t="s">
        <v>232</v>
      </c>
      <c r="B129" s="9" t="s">
        <v>233</v>
      </c>
      <c r="C129" s="10" t="s">
        <v>484</v>
      </c>
      <c r="D129" s="11" t="s">
        <v>428</v>
      </c>
      <c r="E129" s="8"/>
      <c r="F129" s="26">
        <v>613.28</v>
      </c>
      <c r="G129" s="25">
        <f t="shared" si="1"/>
        <v>122.66</v>
      </c>
    </row>
    <row r="130" spans="1:7" ht="31.5" x14ac:dyDescent="0.25">
      <c r="A130" s="33"/>
      <c r="B130" s="9" t="s">
        <v>234</v>
      </c>
      <c r="C130" s="10" t="s">
        <v>484</v>
      </c>
      <c r="D130" s="11" t="s">
        <v>428</v>
      </c>
      <c r="E130" s="8"/>
      <c r="F130" s="26">
        <v>614.17999999999995</v>
      </c>
      <c r="G130" s="25">
        <f t="shared" si="1"/>
        <v>122.84</v>
      </c>
    </row>
    <row r="131" spans="1:7" ht="31.5" x14ac:dyDescent="0.25">
      <c r="A131" s="33" t="s">
        <v>235</v>
      </c>
      <c r="B131" s="9" t="s">
        <v>236</v>
      </c>
      <c r="C131" s="10" t="s">
        <v>484</v>
      </c>
      <c r="D131" s="11" t="s">
        <v>428</v>
      </c>
      <c r="E131" s="8"/>
      <c r="F131" s="26">
        <v>615.83000000000004</v>
      </c>
      <c r="G131" s="25">
        <f t="shared" si="1"/>
        <v>123.17</v>
      </c>
    </row>
    <row r="132" spans="1:7" ht="31.5" x14ac:dyDescent="0.25">
      <c r="A132" s="33"/>
      <c r="B132" s="9" t="s">
        <v>237</v>
      </c>
      <c r="C132" s="10" t="s">
        <v>484</v>
      </c>
      <c r="D132" s="11" t="s">
        <v>428</v>
      </c>
      <c r="E132" s="8"/>
      <c r="F132" s="26">
        <v>657.89</v>
      </c>
      <c r="G132" s="25">
        <f t="shared" si="1"/>
        <v>131.58000000000001</v>
      </c>
    </row>
    <row r="133" spans="1:7" ht="31.5" x14ac:dyDescent="0.25">
      <c r="A133" s="33" t="s">
        <v>238</v>
      </c>
      <c r="B133" s="9" t="s">
        <v>239</v>
      </c>
      <c r="C133" s="10" t="s">
        <v>484</v>
      </c>
      <c r="D133" s="11" t="s">
        <v>428</v>
      </c>
      <c r="E133" s="8"/>
      <c r="F133" s="26">
        <v>695.97</v>
      </c>
      <c r="G133" s="25">
        <f t="shared" si="1"/>
        <v>139.19</v>
      </c>
    </row>
    <row r="134" spans="1:7" ht="31.5" x14ac:dyDescent="0.25">
      <c r="A134" s="33"/>
      <c r="B134" s="9" t="s">
        <v>240</v>
      </c>
      <c r="C134" s="10" t="s">
        <v>484</v>
      </c>
      <c r="D134" s="11" t="s">
        <v>428</v>
      </c>
      <c r="E134" s="8"/>
      <c r="F134" s="26">
        <v>679.08</v>
      </c>
      <c r="G134" s="25">
        <f t="shared" si="1"/>
        <v>135.82</v>
      </c>
    </row>
    <row r="135" spans="1:7" ht="31.5" x14ac:dyDescent="0.25">
      <c r="A135" s="33"/>
      <c r="B135" s="9" t="s">
        <v>241</v>
      </c>
      <c r="C135" s="10" t="s">
        <v>484</v>
      </c>
      <c r="D135" s="11" t="s">
        <v>428</v>
      </c>
      <c r="E135" s="8"/>
      <c r="F135" s="26">
        <v>672.58</v>
      </c>
      <c r="G135" s="25">
        <f t="shared" si="1"/>
        <v>134.52000000000001</v>
      </c>
    </row>
    <row r="136" spans="1:7" ht="31.5" x14ac:dyDescent="0.25">
      <c r="A136" s="33" t="s">
        <v>242</v>
      </c>
      <c r="B136" s="9" t="s">
        <v>243</v>
      </c>
      <c r="C136" s="10" t="s">
        <v>484</v>
      </c>
      <c r="D136" s="11" t="s">
        <v>428</v>
      </c>
      <c r="E136" s="8"/>
      <c r="F136" s="26">
        <v>671.73</v>
      </c>
      <c r="G136" s="25">
        <f t="shared" si="1"/>
        <v>134.35</v>
      </c>
    </row>
    <row r="137" spans="1:7" ht="31.5" x14ac:dyDescent="0.25">
      <c r="A137" s="33" t="s">
        <v>244</v>
      </c>
      <c r="B137" s="9" t="s">
        <v>245</v>
      </c>
      <c r="C137" s="10" t="s">
        <v>484</v>
      </c>
      <c r="D137" s="11" t="s">
        <v>428</v>
      </c>
      <c r="E137" s="8"/>
      <c r="F137" s="26">
        <v>671.28</v>
      </c>
      <c r="G137" s="25">
        <f t="shared" si="1"/>
        <v>134.26</v>
      </c>
    </row>
    <row r="138" spans="1:7" ht="31.5" x14ac:dyDescent="0.25">
      <c r="A138" s="33"/>
      <c r="B138" s="9" t="s">
        <v>246</v>
      </c>
      <c r="C138" s="10" t="s">
        <v>484</v>
      </c>
      <c r="D138" s="11" t="s">
        <v>428</v>
      </c>
      <c r="E138" s="8"/>
      <c r="F138" s="26">
        <v>679.93</v>
      </c>
      <c r="G138" s="25">
        <f t="shared" si="1"/>
        <v>135.99</v>
      </c>
    </row>
    <row r="139" spans="1:7" ht="31.5" x14ac:dyDescent="0.25">
      <c r="A139" s="33" t="s">
        <v>247</v>
      </c>
      <c r="B139" s="9" t="s">
        <v>248</v>
      </c>
      <c r="C139" s="10" t="s">
        <v>484</v>
      </c>
      <c r="D139" s="11" t="s">
        <v>428</v>
      </c>
      <c r="E139" s="8"/>
      <c r="F139" s="26">
        <v>675.28</v>
      </c>
      <c r="G139" s="25">
        <f t="shared" si="1"/>
        <v>135.06</v>
      </c>
    </row>
    <row r="140" spans="1:7" ht="31.5" x14ac:dyDescent="0.25">
      <c r="A140" s="33" t="s">
        <v>249</v>
      </c>
      <c r="B140" s="9" t="s">
        <v>250</v>
      </c>
      <c r="C140" s="10" t="s">
        <v>484</v>
      </c>
      <c r="D140" s="11" t="s">
        <v>428</v>
      </c>
      <c r="E140" s="8"/>
      <c r="F140" s="26">
        <v>694.06</v>
      </c>
      <c r="G140" s="25">
        <f t="shared" si="1"/>
        <v>138.81</v>
      </c>
    </row>
    <row r="141" spans="1:7" ht="31.5" x14ac:dyDescent="0.25">
      <c r="A141" s="33" t="s">
        <v>251</v>
      </c>
      <c r="B141" s="9" t="s">
        <v>252</v>
      </c>
      <c r="C141" s="10" t="s">
        <v>484</v>
      </c>
      <c r="D141" s="11" t="s">
        <v>428</v>
      </c>
      <c r="E141" s="8"/>
      <c r="F141" s="26">
        <v>822.39</v>
      </c>
      <c r="G141" s="25">
        <f t="shared" si="1"/>
        <v>164.48</v>
      </c>
    </row>
    <row r="142" spans="1:7" ht="31.5" x14ac:dyDescent="0.25">
      <c r="A142" s="33"/>
      <c r="B142" s="9" t="s">
        <v>253</v>
      </c>
      <c r="C142" s="10" t="s">
        <v>484</v>
      </c>
      <c r="D142" s="11" t="s">
        <v>428</v>
      </c>
      <c r="E142" s="8"/>
      <c r="F142" s="26">
        <v>836.34</v>
      </c>
      <c r="G142" s="25">
        <f t="shared" si="1"/>
        <v>167.27</v>
      </c>
    </row>
    <row r="143" spans="1:7" ht="31.5" x14ac:dyDescent="0.25">
      <c r="A143" s="33"/>
      <c r="B143" s="9" t="s">
        <v>254</v>
      </c>
      <c r="C143" s="10" t="s">
        <v>484</v>
      </c>
      <c r="D143" s="11" t="s">
        <v>428</v>
      </c>
      <c r="E143" s="8"/>
      <c r="F143" s="26">
        <v>823.82</v>
      </c>
      <c r="G143" s="25">
        <f t="shared" si="1"/>
        <v>164.76</v>
      </c>
    </row>
    <row r="144" spans="1:7" ht="31.5" x14ac:dyDescent="0.25">
      <c r="A144" s="33"/>
      <c r="B144" s="9" t="s">
        <v>255</v>
      </c>
      <c r="C144" s="10" t="s">
        <v>484</v>
      </c>
      <c r="D144" s="11" t="s">
        <v>428</v>
      </c>
      <c r="E144" s="8"/>
      <c r="F144" s="26">
        <v>827.39</v>
      </c>
      <c r="G144" s="25">
        <f t="shared" si="1"/>
        <v>165.48</v>
      </c>
    </row>
    <row r="145" spans="1:7" ht="31.5" x14ac:dyDescent="0.25">
      <c r="A145" s="33"/>
      <c r="B145" s="9" t="s">
        <v>256</v>
      </c>
      <c r="C145" s="10" t="s">
        <v>484</v>
      </c>
      <c r="D145" s="11" t="s">
        <v>428</v>
      </c>
      <c r="E145" s="8"/>
      <c r="F145" s="26">
        <v>839.36</v>
      </c>
      <c r="G145" s="25">
        <f t="shared" si="1"/>
        <v>167.87</v>
      </c>
    </row>
    <row r="146" spans="1:7" ht="31.5" x14ac:dyDescent="0.25">
      <c r="A146" s="33" t="s">
        <v>257</v>
      </c>
      <c r="B146" s="17" t="s">
        <v>258</v>
      </c>
      <c r="C146" s="10" t="s">
        <v>484</v>
      </c>
      <c r="D146" s="11" t="s">
        <v>428</v>
      </c>
      <c r="E146" s="8"/>
      <c r="F146" s="26">
        <v>908.33</v>
      </c>
      <c r="G146" s="25">
        <f t="shared" si="1"/>
        <v>181.67</v>
      </c>
    </row>
    <row r="147" spans="1:7" ht="31.5" x14ac:dyDescent="0.25">
      <c r="A147" s="33" t="s">
        <v>259</v>
      </c>
      <c r="B147" s="9" t="s">
        <v>260</v>
      </c>
      <c r="C147" s="10" t="s">
        <v>484</v>
      </c>
      <c r="D147" s="11" t="s">
        <v>428</v>
      </c>
      <c r="E147" s="8"/>
      <c r="F147" s="26">
        <v>852.37</v>
      </c>
      <c r="G147" s="25">
        <f t="shared" ref="G147:G210" si="2">ROUND(F147*0.2,2)</f>
        <v>170.47</v>
      </c>
    </row>
    <row r="148" spans="1:7" ht="31.5" x14ac:dyDescent="0.25">
      <c r="A148" s="33"/>
      <c r="B148" s="9" t="s">
        <v>261</v>
      </c>
      <c r="C148" s="10" t="s">
        <v>484</v>
      </c>
      <c r="D148" s="11" t="s">
        <v>428</v>
      </c>
      <c r="E148" s="8"/>
      <c r="F148" s="26">
        <v>527.6</v>
      </c>
      <c r="G148" s="25">
        <f t="shared" si="2"/>
        <v>105.52</v>
      </c>
    </row>
    <row r="149" spans="1:7" ht="47.25" x14ac:dyDescent="0.25">
      <c r="A149" s="33" t="s">
        <v>262</v>
      </c>
      <c r="B149" s="9" t="s">
        <v>263</v>
      </c>
      <c r="C149" s="10" t="s">
        <v>484</v>
      </c>
      <c r="D149" s="11" t="s">
        <v>428</v>
      </c>
      <c r="E149" s="8"/>
      <c r="F149" s="26">
        <v>538.73</v>
      </c>
      <c r="G149" s="25">
        <f t="shared" si="2"/>
        <v>107.75</v>
      </c>
    </row>
    <row r="150" spans="1:7" ht="47.25" x14ac:dyDescent="0.25">
      <c r="A150" s="33" t="s">
        <v>264</v>
      </c>
      <c r="B150" s="9" t="s">
        <v>265</v>
      </c>
      <c r="C150" s="10" t="s">
        <v>484</v>
      </c>
      <c r="D150" s="11" t="s">
        <v>428</v>
      </c>
      <c r="E150" s="8"/>
      <c r="F150" s="26">
        <v>539.79</v>
      </c>
      <c r="G150" s="25">
        <f t="shared" si="2"/>
        <v>107.96</v>
      </c>
    </row>
    <row r="151" spans="1:7" ht="31.5" x14ac:dyDescent="0.25">
      <c r="A151" s="33"/>
      <c r="B151" s="9" t="s">
        <v>266</v>
      </c>
      <c r="C151" s="10" t="s">
        <v>484</v>
      </c>
      <c r="D151" s="11" t="s">
        <v>428</v>
      </c>
      <c r="E151" s="8"/>
      <c r="F151" s="26">
        <v>593.92999999999995</v>
      </c>
      <c r="G151" s="25">
        <f t="shared" si="2"/>
        <v>118.79</v>
      </c>
    </row>
    <row r="152" spans="1:7" ht="31.5" x14ac:dyDescent="0.25">
      <c r="A152" s="33" t="s">
        <v>267</v>
      </c>
      <c r="B152" s="9" t="s">
        <v>268</v>
      </c>
      <c r="C152" s="10" t="s">
        <v>484</v>
      </c>
      <c r="D152" s="11" t="s">
        <v>428</v>
      </c>
      <c r="E152" s="8"/>
      <c r="F152" s="26">
        <v>635.05999999999995</v>
      </c>
      <c r="G152" s="25">
        <f t="shared" si="2"/>
        <v>127.01</v>
      </c>
    </row>
    <row r="153" spans="1:7" ht="47.25" x14ac:dyDescent="0.25">
      <c r="A153" s="33" t="s">
        <v>269</v>
      </c>
      <c r="B153" s="9" t="s">
        <v>270</v>
      </c>
      <c r="C153" s="10" t="s">
        <v>484</v>
      </c>
      <c r="D153" s="11" t="s">
        <v>428</v>
      </c>
      <c r="E153" s="8"/>
      <c r="F153" s="26">
        <v>684.42</v>
      </c>
      <c r="G153" s="25">
        <f t="shared" si="2"/>
        <v>136.88</v>
      </c>
    </row>
    <row r="154" spans="1:7" ht="47.25" x14ac:dyDescent="0.25">
      <c r="A154" s="33" t="s">
        <v>271</v>
      </c>
      <c r="B154" s="9" t="s">
        <v>272</v>
      </c>
      <c r="C154" s="10" t="s">
        <v>484</v>
      </c>
      <c r="D154" s="11" t="s">
        <v>428</v>
      </c>
      <c r="E154" s="8"/>
      <c r="F154" s="26">
        <v>700.35</v>
      </c>
      <c r="G154" s="25">
        <f t="shared" si="2"/>
        <v>140.07</v>
      </c>
    </row>
    <row r="155" spans="1:7" ht="47.25" x14ac:dyDescent="0.25">
      <c r="A155" s="33" t="s">
        <v>273</v>
      </c>
      <c r="B155" s="9" t="s">
        <v>274</v>
      </c>
      <c r="C155" s="10" t="s">
        <v>484</v>
      </c>
      <c r="D155" s="11" t="s">
        <v>428</v>
      </c>
      <c r="E155" s="8"/>
      <c r="F155" s="26">
        <v>639.21</v>
      </c>
      <c r="G155" s="25">
        <f t="shared" si="2"/>
        <v>127.84</v>
      </c>
    </row>
    <row r="156" spans="1:7" ht="47.25" x14ac:dyDescent="0.25">
      <c r="A156" s="33" t="s">
        <v>275</v>
      </c>
      <c r="B156" s="9" t="s">
        <v>276</v>
      </c>
      <c r="C156" s="10" t="s">
        <v>484</v>
      </c>
      <c r="D156" s="11" t="s">
        <v>428</v>
      </c>
      <c r="E156" s="8"/>
      <c r="F156" s="26">
        <v>653.32000000000005</v>
      </c>
      <c r="G156" s="25">
        <f t="shared" si="2"/>
        <v>130.66</v>
      </c>
    </row>
    <row r="157" spans="1:7" ht="47.25" x14ac:dyDescent="0.25">
      <c r="A157" s="33" t="s">
        <v>277</v>
      </c>
      <c r="B157" s="9" t="s">
        <v>278</v>
      </c>
      <c r="C157" s="10" t="s">
        <v>484</v>
      </c>
      <c r="D157" s="11" t="s">
        <v>428</v>
      </c>
      <c r="E157" s="8"/>
      <c r="F157" s="26">
        <v>700.25</v>
      </c>
      <c r="G157" s="25">
        <f t="shared" si="2"/>
        <v>140.05000000000001</v>
      </c>
    </row>
    <row r="158" spans="1:7" ht="47.25" x14ac:dyDescent="0.25">
      <c r="A158" s="33"/>
      <c r="B158" s="9" t="s">
        <v>279</v>
      </c>
      <c r="C158" s="10" t="s">
        <v>484</v>
      </c>
      <c r="D158" s="11" t="s">
        <v>428</v>
      </c>
      <c r="E158" s="8"/>
      <c r="F158" s="26">
        <v>648.49</v>
      </c>
      <c r="G158" s="25">
        <f t="shared" si="2"/>
        <v>129.69999999999999</v>
      </c>
    </row>
    <row r="159" spans="1:7" ht="47.25" x14ac:dyDescent="0.25">
      <c r="A159" s="33" t="s">
        <v>280</v>
      </c>
      <c r="B159" s="9" t="s">
        <v>281</v>
      </c>
      <c r="C159" s="10" t="s">
        <v>484</v>
      </c>
      <c r="D159" s="11" t="s">
        <v>428</v>
      </c>
      <c r="E159" s="8"/>
      <c r="F159" s="26">
        <v>674.39</v>
      </c>
      <c r="G159" s="25">
        <f t="shared" si="2"/>
        <v>134.88</v>
      </c>
    </row>
    <row r="160" spans="1:7" ht="31.5" x14ac:dyDescent="0.25">
      <c r="A160" s="33"/>
      <c r="B160" s="9" t="s">
        <v>282</v>
      </c>
      <c r="C160" s="10" t="s">
        <v>484</v>
      </c>
      <c r="D160" s="11" t="s">
        <v>428</v>
      </c>
      <c r="E160" s="8"/>
      <c r="F160" s="26">
        <v>705.78</v>
      </c>
      <c r="G160" s="25">
        <f t="shared" si="2"/>
        <v>141.16</v>
      </c>
    </row>
    <row r="161" spans="1:7" ht="31.5" x14ac:dyDescent="0.25">
      <c r="A161" s="33" t="s">
        <v>283</v>
      </c>
      <c r="B161" s="9" t="s">
        <v>284</v>
      </c>
      <c r="C161" s="10" t="s">
        <v>484</v>
      </c>
      <c r="D161" s="11" t="s">
        <v>428</v>
      </c>
      <c r="E161" s="8"/>
      <c r="F161" s="26">
        <v>759.52</v>
      </c>
      <c r="G161" s="25">
        <f t="shared" si="2"/>
        <v>151.9</v>
      </c>
    </row>
    <row r="162" spans="1:7" ht="47.25" x14ac:dyDescent="0.25">
      <c r="A162" s="33" t="s">
        <v>285</v>
      </c>
      <c r="B162" s="17" t="s">
        <v>286</v>
      </c>
      <c r="C162" s="10" t="s">
        <v>484</v>
      </c>
      <c r="D162" s="11" t="s">
        <v>428</v>
      </c>
      <c r="E162" s="8"/>
      <c r="F162" s="26">
        <v>815.43</v>
      </c>
      <c r="G162" s="25">
        <f t="shared" si="2"/>
        <v>163.09</v>
      </c>
    </row>
    <row r="163" spans="1:7" ht="31.5" x14ac:dyDescent="0.25">
      <c r="A163" s="33" t="s">
        <v>287</v>
      </c>
      <c r="B163" s="9" t="s">
        <v>288</v>
      </c>
      <c r="C163" s="10" t="s">
        <v>484</v>
      </c>
      <c r="D163" s="11" t="s">
        <v>428</v>
      </c>
      <c r="E163" s="8"/>
      <c r="F163" s="26">
        <v>811.05</v>
      </c>
      <c r="G163" s="25">
        <f t="shared" si="2"/>
        <v>162.21</v>
      </c>
    </row>
    <row r="164" spans="1:7" ht="31.5" x14ac:dyDescent="0.25">
      <c r="A164" s="33" t="s">
        <v>289</v>
      </c>
      <c r="B164" s="9" t="s">
        <v>290</v>
      </c>
      <c r="C164" s="10" t="s">
        <v>484</v>
      </c>
      <c r="D164" s="11" t="s">
        <v>428</v>
      </c>
      <c r="E164" s="8"/>
      <c r="F164" s="26">
        <v>932.52</v>
      </c>
      <c r="G164" s="25">
        <f t="shared" si="2"/>
        <v>186.5</v>
      </c>
    </row>
    <row r="165" spans="1:7" ht="31.5" x14ac:dyDescent="0.25">
      <c r="A165" s="33" t="s">
        <v>291</v>
      </c>
      <c r="B165" s="9" t="s">
        <v>292</v>
      </c>
      <c r="C165" s="10" t="s">
        <v>484</v>
      </c>
      <c r="D165" s="11" t="s">
        <v>428</v>
      </c>
      <c r="E165" s="8"/>
      <c r="F165" s="26">
        <v>1109.6199999999999</v>
      </c>
      <c r="G165" s="25">
        <f t="shared" si="2"/>
        <v>221.92</v>
      </c>
    </row>
    <row r="166" spans="1:7" ht="47.25" x14ac:dyDescent="0.25">
      <c r="A166" s="33" t="s">
        <v>293</v>
      </c>
      <c r="B166" s="9" t="s">
        <v>294</v>
      </c>
      <c r="C166" s="10" t="s">
        <v>484</v>
      </c>
      <c r="D166" s="11" t="s">
        <v>428</v>
      </c>
      <c r="E166" s="8"/>
      <c r="F166" s="26">
        <v>1033.54</v>
      </c>
      <c r="G166" s="25">
        <f t="shared" si="2"/>
        <v>206.71</v>
      </c>
    </row>
    <row r="167" spans="1:7" ht="47.25" x14ac:dyDescent="0.25">
      <c r="A167" s="33" t="s">
        <v>295</v>
      </c>
      <c r="B167" s="9" t="s">
        <v>296</v>
      </c>
      <c r="C167" s="10" t="s">
        <v>484</v>
      </c>
      <c r="D167" s="11" t="s">
        <v>428</v>
      </c>
      <c r="E167" s="8"/>
      <c r="F167" s="26">
        <v>1457.39</v>
      </c>
      <c r="G167" s="25">
        <f t="shared" si="2"/>
        <v>291.48</v>
      </c>
    </row>
    <row r="168" spans="1:7" ht="47.25" x14ac:dyDescent="0.25">
      <c r="A168" s="33" t="s">
        <v>297</v>
      </c>
      <c r="B168" s="9" t="s">
        <v>298</v>
      </c>
      <c r="C168" s="10" t="s">
        <v>484</v>
      </c>
      <c r="D168" s="11" t="s">
        <v>428</v>
      </c>
      <c r="E168" s="8"/>
      <c r="F168" s="26">
        <v>1198.78</v>
      </c>
      <c r="G168" s="25">
        <f t="shared" si="2"/>
        <v>239.76</v>
      </c>
    </row>
    <row r="169" spans="1:7" ht="31.5" x14ac:dyDescent="0.25">
      <c r="A169" s="33" t="s">
        <v>299</v>
      </c>
      <c r="B169" s="9" t="s">
        <v>300</v>
      </c>
      <c r="C169" s="10" t="s">
        <v>484</v>
      </c>
      <c r="D169" s="11" t="s">
        <v>428</v>
      </c>
      <c r="E169" s="8"/>
      <c r="F169" s="26">
        <v>1387.55</v>
      </c>
      <c r="G169" s="25">
        <f t="shared" si="2"/>
        <v>277.51</v>
      </c>
    </row>
    <row r="170" spans="1:7" ht="31.5" x14ac:dyDescent="0.25">
      <c r="A170" s="33" t="s">
        <v>301</v>
      </c>
      <c r="B170" s="9" t="s">
        <v>302</v>
      </c>
      <c r="C170" s="10" t="s">
        <v>484</v>
      </c>
      <c r="D170" s="11" t="s">
        <v>428</v>
      </c>
      <c r="E170" s="8"/>
      <c r="F170" s="26">
        <v>1645.84</v>
      </c>
      <c r="G170" s="25">
        <f t="shared" si="2"/>
        <v>329.17</v>
      </c>
    </row>
    <row r="171" spans="1:7" ht="31.5" x14ac:dyDescent="0.25">
      <c r="A171" s="33"/>
      <c r="B171" s="9" t="s">
        <v>303</v>
      </c>
      <c r="C171" s="10" t="s">
        <v>484</v>
      </c>
      <c r="D171" s="11" t="s">
        <v>428</v>
      </c>
      <c r="E171" s="8"/>
      <c r="F171" s="26">
        <v>1536.88</v>
      </c>
      <c r="G171" s="25">
        <f t="shared" si="2"/>
        <v>307.38</v>
      </c>
    </row>
    <row r="172" spans="1:7" ht="47.25" x14ac:dyDescent="0.25">
      <c r="A172" s="33" t="s">
        <v>304</v>
      </c>
      <c r="B172" s="9" t="s">
        <v>305</v>
      </c>
      <c r="C172" s="10" t="s">
        <v>484</v>
      </c>
      <c r="D172" s="11" t="s">
        <v>428</v>
      </c>
      <c r="E172" s="8"/>
      <c r="F172" s="26">
        <v>1590.54</v>
      </c>
      <c r="G172" s="25">
        <f t="shared" si="2"/>
        <v>318.11</v>
      </c>
    </row>
    <row r="173" spans="1:7" ht="47.25" x14ac:dyDescent="0.25">
      <c r="A173" s="33" t="s">
        <v>306</v>
      </c>
      <c r="B173" s="9" t="s">
        <v>307</v>
      </c>
      <c r="C173" s="10" t="s">
        <v>484</v>
      </c>
      <c r="D173" s="11" t="s">
        <v>428</v>
      </c>
      <c r="E173" s="8"/>
      <c r="F173" s="26">
        <v>1476.04</v>
      </c>
      <c r="G173" s="25">
        <f t="shared" si="2"/>
        <v>295.20999999999998</v>
      </c>
    </row>
    <row r="174" spans="1:7" ht="47.25" x14ac:dyDescent="0.25">
      <c r="A174" s="33" t="s">
        <v>308</v>
      </c>
      <c r="B174" s="9" t="s">
        <v>309</v>
      </c>
      <c r="C174" s="10" t="s">
        <v>484</v>
      </c>
      <c r="D174" s="11" t="s">
        <v>428</v>
      </c>
      <c r="E174" s="8"/>
      <c r="F174" s="26">
        <v>1811.88</v>
      </c>
      <c r="G174" s="25">
        <f t="shared" si="2"/>
        <v>362.38</v>
      </c>
    </row>
    <row r="175" spans="1:7" ht="47.25" x14ac:dyDescent="0.25">
      <c r="A175" s="33" t="s">
        <v>310</v>
      </c>
      <c r="B175" s="9" t="s">
        <v>311</v>
      </c>
      <c r="C175" s="10" t="s">
        <v>484</v>
      </c>
      <c r="D175" s="11" t="s">
        <v>428</v>
      </c>
      <c r="E175" s="8"/>
      <c r="F175" s="26">
        <v>1876.07</v>
      </c>
      <c r="G175" s="25">
        <f t="shared" si="2"/>
        <v>375.21</v>
      </c>
    </row>
    <row r="176" spans="1:7" ht="47.25" x14ac:dyDescent="0.25">
      <c r="A176" s="33" t="s">
        <v>312</v>
      </c>
      <c r="B176" s="9" t="s">
        <v>313</v>
      </c>
      <c r="C176" s="10" t="s">
        <v>484</v>
      </c>
      <c r="D176" s="11" t="s">
        <v>428</v>
      </c>
      <c r="E176" s="8"/>
      <c r="F176" s="26">
        <v>2008.65</v>
      </c>
      <c r="G176" s="25">
        <f t="shared" si="2"/>
        <v>401.73</v>
      </c>
    </row>
    <row r="177" spans="1:7" ht="47.25" x14ac:dyDescent="0.25">
      <c r="A177" s="33" t="s">
        <v>314</v>
      </c>
      <c r="B177" s="9" t="s">
        <v>315</v>
      </c>
      <c r="C177" s="10" t="s">
        <v>484</v>
      </c>
      <c r="D177" s="11" t="s">
        <v>428</v>
      </c>
      <c r="E177" s="8"/>
      <c r="F177" s="26">
        <v>2059.17</v>
      </c>
      <c r="G177" s="25">
        <f t="shared" si="2"/>
        <v>411.83</v>
      </c>
    </row>
    <row r="178" spans="1:7" ht="47.25" x14ac:dyDescent="0.25">
      <c r="A178" s="33" t="s">
        <v>316</v>
      </c>
      <c r="B178" s="9" t="s">
        <v>317</v>
      </c>
      <c r="C178" s="10" t="s">
        <v>484</v>
      </c>
      <c r="D178" s="11" t="s">
        <v>428</v>
      </c>
      <c r="E178" s="8"/>
      <c r="F178" s="26">
        <v>2279.89</v>
      </c>
      <c r="G178" s="25">
        <f t="shared" si="2"/>
        <v>455.98</v>
      </c>
    </row>
    <row r="179" spans="1:7" ht="31.5" x14ac:dyDescent="0.25">
      <c r="A179" s="33" t="s">
        <v>318</v>
      </c>
      <c r="B179" s="9" t="s">
        <v>319</v>
      </c>
      <c r="C179" s="10" t="s">
        <v>484</v>
      </c>
      <c r="D179" s="11" t="s">
        <v>16</v>
      </c>
      <c r="E179" s="8"/>
      <c r="F179" s="26">
        <v>113.19</v>
      </c>
      <c r="G179" s="25">
        <f t="shared" si="2"/>
        <v>22.64</v>
      </c>
    </row>
    <row r="180" spans="1:7" ht="31.5" x14ac:dyDescent="0.25">
      <c r="A180" s="8" t="s">
        <v>320</v>
      </c>
      <c r="B180" s="9" t="s">
        <v>321</v>
      </c>
      <c r="C180" s="10" t="s">
        <v>484</v>
      </c>
      <c r="D180" s="11" t="s">
        <v>16</v>
      </c>
      <c r="E180" s="8"/>
      <c r="F180" s="26">
        <v>134.59</v>
      </c>
      <c r="G180" s="25">
        <f t="shared" si="2"/>
        <v>26.92</v>
      </c>
    </row>
    <row r="181" spans="1:7" ht="31.5" x14ac:dyDescent="0.25">
      <c r="A181" s="8" t="s">
        <v>322</v>
      </c>
      <c r="B181" s="9" t="s">
        <v>323</v>
      </c>
      <c r="C181" s="10" t="s">
        <v>484</v>
      </c>
      <c r="D181" s="11" t="s">
        <v>16</v>
      </c>
      <c r="E181" s="8"/>
      <c r="F181" s="26">
        <v>166.48</v>
      </c>
      <c r="G181" s="25">
        <f t="shared" si="2"/>
        <v>33.299999999999997</v>
      </c>
    </row>
    <row r="182" spans="1:7" ht="31.5" x14ac:dyDescent="0.25">
      <c r="A182" s="8" t="s">
        <v>324</v>
      </c>
      <c r="B182" s="9" t="s">
        <v>325</v>
      </c>
      <c r="C182" s="10" t="s">
        <v>484</v>
      </c>
      <c r="D182" s="11" t="s">
        <v>16</v>
      </c>
      <c r="E182" s="8"/>
      <c r="F182" s="26">
        <v>172.34</v>
      </c>
      <c r="G182" s="25">
        <f t="shared" si="2"/>
        <v>34.47</v>
      </c>
    </row>
    <row r="183" spans="1:7" ht="31.5" x14ac:dyDescent="0.25">
      <c r="A183" s="8" t="s">
        <v>326</v>
      </c>
      <c r="B183" s="9" t="s">
        <v>327</v>
      </c>
      <c r="C183" s="10" t="s">
        <v>484</v>
      </c>
      <c r="D183" s="11" t="s">
        <v>16</v>
      </c>
      <c r="E183" s="8"/>
      <c r="F183" s="26">
        <v>199.03</v>
      </c>
      <c r="G183" s="25">
        <f t="shared" si="2"/>
        <v>39.81</v>
      </c>
    </row>
    <row r="184" spans="1:7" ht="31.5" x14ac:dyDescent="0.25">
      <c r="A184" s="8" t="s">
        <v>328</v>
      </c>
      <c r="B184" s="9" t="s">
        <v>329</v>
      </c>
      <c r="C184" s="10" t="s">
        <v>484</v>
      </c>
      <c r="D184" s="11" t="s">
        <v>16</v>
      </c>
      <c r="E184" s="8"/>
      <c r="F184" s="26">
        <v>299.22000000000003</v>
      </c>
      <c r="G184" s="25">
        <f t="shared" si="2"/>
        <v>59.84</v>
      </c>
    </row>
    <row r="185" spans="1:7" ht="31.5" x14ac:dyDescent="0.25">
      <c r="A185" s="8" t="s">
        <v>330</v>
      </c>
      <c r="B185" s="9" t="s">
        <v>331</v>
      </c>
      <c r="C185" s="10" t="s">
        <v>484</v>
      </c>
      <c r="D185" s="11" t="s">
        <v>16</v>
      </c>
      <c r="E185" s="8"/>
      <c r="F185" s="26">
        <v>93.92</v>
      </c>
      <c r="G185" s="25">
        <f t="shared" si="2"/>
        <v>18.78</v>
      </c>
    </row>
    <row r="186" spans="1:7" ht="31.5" x14ac:dyDescent="0.25">
      <c r="A186" s="8" t="s">
        <v>332</v>
      </c>
      <c r="B186" s="9" t="s">
        <v>333</v>
      </c>
      <c r="C186" s="10" t="s">
        <v>484</v>
      </c>
      <c r="D186" s="11" t="s">
        <v>16</v>
      </c>
      <c r="E186" s="8"/>
      <c r="F186" s="26">
        <v>104.8</v>
      </c>
      <c r="G186" s="25">
        <f t="shared" si="2"/>
        <v>20.96</v>
      </c>
    </row>
    <row r="187" spans="1:7" ht="31.5" x14ac:dyDescent="0.25">
      <c r="A187" s="8" t="s">
        <v>334</v>
      </c>
      <c r="B187" s="9" t="s">
        <v>335</v>
      </c>
      <c r="C187" s="10" t="s">
        <v>484</v>
      </c>
      <c r="D187" s="11" t="s">
        <v>16</v>
      </c>
      <c r="E187" s="8"/>
      <c r="F187" s="26">
        <v>114.17</v>
      </c>
      <c r="G187" s="25">
        <f t="shared" si="2"/>
        <v>22.83</v>
      </c>
    </row>
    <row r="188" spans="1:7" ht="31.5" x14ac:dyDescent="0.25">
      <c r="A188" s="8" t="s">
        <v>336</v>
      </c>
      <c r="B188" s="17" t="s">
        <v>337</v>
      </c>
      <c r="C188" s="10" t="s">
        <v>484</v>
      </c>
      <c r="D188" s="11" t="s">
        <v>16</v>
      </c>
      <c r="E188" s="8"/>
      <c r="F188" s="26">
        <v>134.41999999999999</v>
      </c>
      <c r="G188" s="25">
        <f t="shared" si="2"/>
        <v>26.88</v>
      </c>
    </row>
    <row r="189" spans="1:7" ht="31.5" x14ac:dyDescent="0.25">
      <c r="A189" s="8" t="s">
        <v>338</v>
      </c>
      <c r="B189" s="9" t="s">
        <v>339</v>
      </c>
      <c r="C189" s="10" t="s">
        <v>484</v>
      </c>
      <c r="D189" s="11" t="s">
        <v>16</v>
      </c>
      <c r="E189" s="8"/>
      <c r="F189" s="26">
        <v>172.07</v>
      </c>
      <c r="G189" s="25">
        <f t="shared" si="2"/>
        <v>34.409999999999997</v>
      </c>
    </row>
    <row r="190" spans="1:7" ht="31.5" x14ac:dyDescent="0.25">
      <c r="A190" s="8" t="s">
        <v>340</v>
      </c>
      <c r="B190" s="9" t="s">
        <v>341</v>
      </c>
      <c r="C190" s="10" t="s">
        <v>484</v>
      </c>
      <c r="D190" s="11" t="s">
        <v>16</v>
      </c>
      <c r="E190" s="8"/>
      <c r="F190" s="26">
        <v>193.1</v>
      </c>
      <c r="G190" s="25">
        <f t="shared" si="2"/>
        <v>38.619999999999997</v>
      </c>
    </row>
    <row r="191" spans="1:7" ht="31.5" x14ac:dyDescent="0.25">
      <c r="A191" s="8" t="s">
        <v>342</v>
      </c>
      <c r="B191" s="9" t="s">
        <v>343</v>
      </c>
      <c r="C191" s="10" t="s">
        <v>484</v>
      </c>
      <c r="D191" s="11" t="s">
        <v>16</v>
      </c>
      <c r="E191" s="8"/>
      <c r="F191" s="26">
        <v>129.13</v>
      </c>
      <c r="G191" s="25">
        <f t="shared" si="2"/>
        <v>25.83</v>
      </c>
    </row>
    <row r="192" spans="1:7" ht="31.5" x14ac:dyDescent="0.25">
      <c r="A192" s="8" t="s">
        <v>344</v>
      </c>
      <c r="B192" s="9" t="s">
        <v>345</v>
      </c>
      <c r="C192" s="10" t="s">
        <v>484</v>
      </c>
      <c r="D192" s="11" t="s">
        <v>16</v>
      </c>
      <c r="E192" s="8"/>
      <c r="F192" s="26">
        <v>140.07</v>
      </c>
      <c r="G192" s="25">
        <f t="shared" si="2"/>
        <v>28.01</v>
      </c>
    </row>
    <row r="193" spans="1:7" ht="31.5" x14ac:dyDescent="0.25">
      <c r="A193" s="8" t="s">
        <v>346</v>
      </c>
      <c r="B193" s="9" t="s">
        <v>347</v>
      </c>
      <c r="C193" s="10" t="s">
        <v>484</v>
      </c>
      <c r="D193" s="11" t="s">
        <v>16</v>
      </c>
      <c r="E193" s="8"/>
      <c r="F193" s="26">
        <v>170.29</v>
      </c>
      <c r="G193" s="25">
        <f t="shared" si="2"/>
        <v>34.06</v>
      </c>
    </row>
    <row r="194" spans="1:7" ht="31.5" x14ac:dyDescent="0.25">
      <c r="A194" s="8" t="s">
        <v>348</v>
      </c>
      <c r="B194" s="9" t="s">
        <v>349</v>
      </c>
      <c r="C194" s="10" t="s">
        <v>484</v>
      </c>
      <c r="D194" s="11" t="s">
        <v>16</v>
      </c>
      <c r="E194" s="8"/>
      <c r="F194" s="26">
        <v>172.18</v>
      </c>
      <c r="G194" s="25">
        <f t="shared" si="2"/>
        <v>34.44</v>
      </c>
    </row>
    <row r="195" spans="1:7" ht="31.5" x14ac:dyDescent="0.25">
      <c r="A195" s="8" t="s">
        <v>350</v>
      </c>
      <c r="B195" s="9" t="s">
        <v>351</v>
      </c>
      <c r="C195" s="10" t="s">
        <v>484</v>
      </c>
      <c r="D195" s="11" t="s">
        <v>16</v>
      </c>
      <c r="E195" s="8"/>
      <c r="F195" s="26">
        <v>210.53</v>
      </c>
      <c r="G195" s="25">
        <f t="shared" si="2"/>
        <v>42.11</v>
      </c>
    </row>
    <row r="196" spans="1:7" ht="31.5" x14ac:dyDescent="0.25">
      <c r="A196" s="8" t="s">
        <v>352</v>
      </c>
      <c r="B196" s="9" t="s">
        <v>353</v>
      </c>
      <c r="C196" s="10" t="s">
        <v>484</v>
      </c>
      <c r="D196" s="11" t="s">
        <v>16</v>
      </c>
      <c r="E196" s="8"/>
      <c r="F196" s="26">
        <v>276.32</v>
      </c>
      <c r="G196" s="25">
        <f t="shared" si="2"/>
        <v>55.26</v>
      </c>
    </row>
    <row r="197" spans="1:7" ht="31.5" x14ac:dyDescent="0.25">
      <c r="A197" s="8" t="s">
        <v>354</v>
      </c>
      <c r="B197" s="9" t="s">
        <v>355</v>
      </c>
      <c r="C197" s="10" t="s">
        <v>484</v>
      </c>
      <c r="D197" s="11" t="s">
        <v>16</v>
      </c>
      <c r="E197" s="8"/>
      <c r="F197" s="26">
        <v>154.78</v>
      </c>
      <c r="G197" s="25">
        <f t="shared" si="2"/>
        <v>30.96</v>
      </c>
    </row>
    <row r="198" spans="1:7" ht="31.5" x14ac:dyDescent="0.25">
      <c r="A198" s="8" t="s">
        <v>356</v>
      </c>
      <c r="B198" s="9" t="s">
        <v>357</v>
      </c>
      <c r="C198" s="10" t="s">
        <v>484</v>
      </c>
      <c r="D198" s="11" t="s">
        <v>16</v>
      </c>
      <c r="E198" s="8"/>
      <c r="F198" s="26">
        <v>189.01</v>
      </c>
      <c r="G198" s="25">
        <f t="shared" si="2"/>
        <v>37.799999999999997</v>
      </c>
    </row>
    <row r="199" spans="1:7" ht="31.5" x14ac:dyDescent="0.25">
      <c r="A199" s="8" t="s">
        <v>358</v>
      </c>
      <c r="B199" s="9" t="s">
        <v>359</v>
      </c>
      <c r="C199" s="10" t="s">
        <v>484</v>
      </c>
      <c r="D199" s="11" t="s">
        <v>16</v>
      </c>
      <c r="E199" s="8"/>
      <c r="F199" s="26">
        <v>235.61</v>
      </c>
      <c r="G199" s="25">
        <f t="shared" si="2"/>
        <v>47.12</v>
      </c>
    </row>
    <row r="200" spans="1:7" ht="31.5" x14ac:dyDescent="0.25">
      <c r="A200" s="8" t="s">
        <v>360</v>
      </c>
      <c r="B200" s="9" t="s">
        <v>361</v>
      </c>
      <c r="C200" s="10" t="s">
        <v>484</v>
      </c>
      <c r="D200" s="11" t="s">
        <v>16</v>
      </c>
      <c r="E200" s="8"/>
      <c r="F200" s="26">
        <v>272.93</v>
      </c>
      <c r="G200" s="25">
        <f t="shared" si="2"/>
        <v>54.59</v>
      </c>
    </row>
    <row r="201" spans="1:7" ht="31.5" x14ac:dyDescent="0.25">
      <c r="A201" s="8" t="s">
        <v>362</v>
      </c>
      <c r="B201" s="9" t="s">
        <v>363</v>
      </c>
      <c r="C201" s="10" t="s">
        <v>484</v>
      </c>
      <c r="D201" s="11" t="s">
        <v>16</v>
      </c>
      <c r="E201" s="8"/>
      <c r="F201" s="26">
        <v>309.52999999999997</v>
      </c>
      <c r="G201" s="25">
        <f t="shared" si="2"/>
        <v>61.91</v>
      </c>
    </row>
    <row r="202" spans="1:7" ht="31.5" x14ac:dyDescent="0.25">
      <c r="A202" s="8" t="s">
        <v>364</v>
      </c>
      <c r="B202" s="9" t="s">
        <v>365</v>
      </c>
      <c r="C202" s="10" t="s">
        <v>484</v>
      </c>
      <c r="D202" s="11" t="s">
        <v>16</v>
      </c>
      <c r="E202" s="8"/>
      <c r="F202" s="26">
        <v>146.57</v>
      </c>
      <c r="G202" s="25">
        <f t="shared" si="2"/>
        <v>29.31</v>
      </c>
    </row>
    <row r="203" spans="1:7" ht="31.5" x14ac:dyDescent="0.25">
      <c r="A203" s="8" t="s">
        <v>366</v>
      </c>
      <c r="B203" s="9" t="s">
        <v>367</v>
      </c>
      <c r="C203" s="10" t="s">
        <v>484</v>
      </c>
      <c r="D203" s="11" t="s">
        <v>16</v>
      </c>
      <c r="E203" s="8"/>
      <c r="F203" s="26">
        <v>159.53</v>
      </c>
      <c r="G203" s="25">
        <f t="shared" si="2"/>
        <v>31.91</v>
      </c>
    </row>
    <row r="204" spans="1:7" ht="31.5" x14ac:dyDescent="0.25">
      <c r="A204" s="8" t="s">
        <v>368</v>
      </c>
      <c r="B204" s="17" t="s">
        <v>369</v>
      </c>
      <c r="C204" s="10" t="s">
        <v>484</v>
      </c>
      <c r="D204" s="11" t="s">
        <v>16</v>
      </c>
      <c r="E204" s="8"/>
      <c r="F204" s="26">
        <v>187.08</v>
      </c>
      <c r="G204" s="25">
        <f t="shared" si="2"/>
        <v>37.42</v>
      </c>
    </row>
    <row r="205" spans="1:7" ht="31.5" x14ac:dyDescent="0.25">
      <c r="A205" s="8" t="s">
        <v>370</v>
      </c>
      <c r="B205" s="9" t="s">
        <v>371</v>
      </c>
      <c r="C205" s="10" t="s">
        <v>484</v>
      </c>
      <c r="D205" s="11" t="s">
        <v>16</v>
      </c>
      <c r="E205" s="8"/>
      <c r="F205" s="26">
        <v>205.77</v>
      </c>
      <c r="G205" s="25">
        <f t="shared" si="2"/>
        <v>41.15</v>
      </c>
    </row>
    <row r="206" spans="1:7" ht="31.5" x14ac:dyDescent="0.25">
      <c r="A206" s="8" t="s">
        <v>372</v>
      </c>
      <c r="B206" s="9" t="s">
        <v>373</v>
      </c>
      <c r="C206" s="10" t="s">
        <v>484</v>
      </c>
      <c r="D206" s="11" t="s">
        <v>16</v>
      </c>
      <c r="E206" s="8"/>
      <c r="F206" s="26">
        <v>225.18</v>
      </c>
      <c r="G206" s="25">
        <f t="shared" si="2"/>
        <v>45.04</v>
      </c>
    </row>
    <row r="207" spans="1:7" ht="31.5" x14ac:dyDescent="0.25">
      <c r="A207" s="8" t="s">
        <v>374</v>
      </c>
      <c r="B207" s="9" t="s">
        <v>375</v>
      </c>
      <c r="C207" s="10" t="s">
        <v>484</v>
      </c>
      <c r="D207" s="11" t="s">
        <v>16</v>
      </c>
      <c r="E207" s="8"/>
      <c r="F207" s="26">
        <v>221.42</v>
      </c>
      <c r="G207" s="25">
        <f t="shared" si="2"/>
        <v>44.28</v>
      </c>
    </row>
    <row r="208" spans="1:7" ht="31.5" x14ac:dyDescent="0.25">
      <c r="A208" s="8" t="s">
        <v>376</v>
      </c>
      <c r="B208" s="9" t="s">
        <v>377</v>
      </c>
      <c r="C208" s="10" t="s">
        <v>484</v>
      </c>
      <c r="D208" s="11" t="s">
        <v>16</v>
      </c>
      <c r="E208" s="8"/>
      <c r="F208" s="26">
        <v>223.79</v>
      </c>
      <c r="G208" s="25">
        <f t="shared" si="2"/>
        <v>44.76</v>
      </c>
    </row>
    <row r="209" spans="1:7" ht="31.5" x14ac:dyDescent="0.25">
      <c r="A209" s="8" t="s">
        <v>378</v>
      </c>
      <c r="B209" s="9" t="s">
        <v>379</v>
      </c>
      <c r="C209" s="10" t="s">
        <v>484</v>
      </c>
      <c r="D209" s="11" t="s">
        <v>16</v>
      </c>
      <c r="E209" s="8"/>
      <c r="F209" s="26">
        <v>245.52</v>
      </c>
      <c r="G209" s="25">
        <f t="shared" si="2"/>
        <v>49.1</v>
      </c>
    </row>
    <row r="210" spans="1:7" ht="31.5" x14ac:dyDescent="0.25">
      <c r="A210" s="8" t="s">
        <v>380</v>
      </c>
      <c r="B210" s="9" t="s">
        <v>381</v>
      </c>
      <c r="C210" s="10" t="s">
        <v>484</v>
      </c>
      <c r="D210" s="11" t="s">
        <v>16</v>
      </c>
      <c r="E210" s="8"/>
      <c r="F210" s="26">
        <v>225.71</v>
      </c>
      <c r="G210" s="25">
        <f t="shared" si="2"/>
        <v>45.14</v>
      </c>
    </row>
    <row r="211" spans="1:7" ht="31.5" x14ac:dyDescent="0.25">
      <c r="A211" s="8" t="s">
        <v>382</v>
      </c>
      <c r="B211" s="9" t="s">
        <v>383</v>
      </c>
      <c r="C211" s="10" t="s">
        <v>484</v>
      </c>
      <c r="D211" s="11" t="s">
        <v>16</v>
      </c>
      <c r="E211" s="8"/>
      <c r="F211" s="26">
        <v>299.08999999999997</v>
      </c>
      <c r="G211" s="25">
        <f t="shared" ref="G211:G235" si="3">ROUND(F211*0.2,2)</f>
        <v>59.82</v>
      </c>
    </row>
    <row r="212" spans="1:7" ht="31.5" x14ac:dyDescent="0.25">
      <c r="A212" s="8" t="s">
        <v>384</v>
      </c>
      <c r="B212" s="17" t="s">
        <v>385</v>
      </c>
      <c r="C212" s="10" t="s">
        <v>484</v>
      </c>
      <c r="D212" s="11" t="s">
        <v>16</v>
      </c>
      <c r="E212" s="8"/>
      <c r="F212" s="26">
        <v>142.69999999999999</v>
      </c>
      <c r="G212" s="25">
        <f t="shared" si="3"/>
        <v>28.54</v>
      </c>
    </row>
    <row r="213" spans="1:7" ht="31.5" x14ac:dyDescent="0.25">
      <c r="A213" s="8" t="s">
        <v>386</v>
      </c>
      <c r="B213" s="9" t="s">
        <v>387</v>
      </c>
      <c r="C213" s="10" t="s">
        <v>484</v>
      </c>
      <c r="D213" s="11" t="s">
        <v>16</v>
      </c>
      <c r="E213" s="8"/>
      <c r="F213" s="26">
        <v>167.3</v>
      </c>
      <c r="G213" s="25">
        <f t="shared" si="3"/>
        <v>33.46</v>
      </c>
    </row>
    <row r="214" spans="1:7" ht="31.5" x14ac:dyDescent="0.25">
      <c r="A214" s="8" t="s">
        <v>388</v>
      </c>
      <c r="B214" s="9" t="s">
        <v>389</v>
      </c>
      <c r="C214" s="10" t="s">
        <v>484</v>
      </c>
      <c r="D214" s="11" t="s">
        <v>16</v>
      </c>
      <c r="E214" s="8"/>
      <c r="F214" s="26">
        <v>181.01</v>
      </c>
      <c r="G214" s="25">
        <f t="shared" si="3"/>
        <v>36.200000000000003</v>
      </c>
    </row>
    <row r="215" spans="1:7" ht="31.5" x14ac:dyDescent="0.25">
      <c r="A215" s="8" t="s">
        <v>390</v>
      </c>
      <c r="B215" s="9" t="s">
        <v>391</v>
      </c>
      <c r="C215" s="10" t="s">
        <v>484</v>
      </c>
      <c r="D215" s="11" t="s">
        <v>16</v>
      </c>
      <c r="E215" s="8"/>
      <c r="F215" s="26">
        <v>198.08</v>
      </c>
      <c r="G215" s="25">
        <f t="shared" si="3"/>
        <v>39.619999999999997</v>
      </c>
    </row>
    <row r="216" spans="1:7" ht="31.5" x14ac:dyDescent="0.25">
      <c r="A216" s="8" t="s">
        <v>392</v>
      </c>
      <c r="B216" s="9" t="s">
        <v>393</v>
      </c>
      <c r="C216" s="10" t="s">
        <v>484</v>
      </c>
      <c r="D216" s="11" t="s">
        <v>16</v>
      </c>
      <c r="E216" s="8"/>
      <c r="F216" s="26">
        <v>213.97</v>
      </c>
      <c r="G216" s="25">
        <f t="shared" si="3"/>
        <v>42.79</v>
      </c>
    </row>
    <row r="217" spans="1:7" ht="15.75" x14ac:dyDescent="0.25">
      <c r="A217" s="8" t="s">
        <v>394</v>
      </c>
      <c r="B217" s="15" t="s">
        <v>395</v>
      </c>
      <c r="C217" s="10" t="s">
        <v>484</v>
      </c>
      <c r="D217" s="11" t="s">
        <v>16</v>
      </c>
      <c r="E217" s="8"/>
      <c r="F217" s="26">
        <v>195.68</v>
      </c>
      <c r="G217" s="25">
        <f t="shared" si="3"/>
        <v>39.14</v>
      </c>
    </row>
    <row r="218" spans="1:7" ht="31.5" x14ac:dyDescent="0.25">
      <c r="A218" s="8" t="s">
        <v>396</v>
      </c>
      <c r="B218" s="15" t="s">
        <v>397</v>
      </c>
      <c r="C218" s="10" t="s">
        <v>484</v>
      </c>
      <c r="D218" s="11" t="s">
        <v>16</v>
      </c>
      <c r="E218" s="8"/>
      <c r="F218" s="26">
        <v>154.72</v>
      </c>
      <c r="G218" s="25">
        <f t="shared" si="3"/>
        <v>30.94</v>
      </c>
    </row>
    <row r="219" spans="1:7" ht="15.75" x14ac:dyDescent="0.25">
      <c r="A219" s="8"/>
      <c r="B219" s="15" t="s">
        <v>398</v>
      </c>
      <c r="C219" s="10" t="s">
        <v>484</v>
      </c>
      <c r="D219" s="11" t="s">
        <v>16</v>
      </c>
      <c r="E219" s="8"/>
      <c r="F219" s="26">
        <v>1.84</v>
      </c>
      <c r="G219" s="25">
        <f t="shared" si="3"/>
        <v>0.37</v>
      </c>
    </row>
    <row r="220" spans="1:7" ht="15.75" x14ac:dyDescent="0.25">
      <c r="A220" s="8"/>
      <c r="B220" s="15" t="s">
        <v>399</v>
      </c>
      <c r="C220" s="10" t="s">
        <v>484</v>
      </c>
      <c r="D220" s="11" t="s">
        <v>16</v>
      </c>
      <c r="E220" s="8"/>
      <c r="F220" s="26">
        <v>2.4900000000000002</v>
      </c>
      <c r="G220" s="25">
        <f t="shared" si="3"/>
        <v>0.5</v>
      </c>
    </row>
    <row r="221" spans="1:7" ht="15.75" x14ac:dyDescent="0.25">
      <c r="A221" s="8"/>
      <c r="B221" s="15" t="s">
        <v>400</v>
      </c>
      <c r="C221" s="10" t="s">
        <v>484</v>
      </c>
      <c r="D221" s="11" t="s">
        <v>16</v>
      </c>
      <c r="E221" s="8"/>
      <c r="F221" s="26">
        <v>2.84</v>
      </c>
      <c r="G221" s="25">
        <f t="shared" si="3"/>
        <v>0.56999999999999995</v>
      </c>
    </row>
    <row r="222" spans="1:7" ht="15.75" x14ac:dyDescent="0.25">
      <c r="A222" s="14" t="s">
        <v>401</v>
      </c>
      <c r="B222" s="15" t="s">
        <v>402</v>
      </c>
      <c r="C222" s="10" t="s">
        <v>484</v>
      </c>
      <c r="D222" s="11" t="s">
        <v>16</v>
      </c>
      <c r="E222" s="8"/>
      <c r="F222" s="26">
        <v>14.35</v>
      </c>
      <c r="G222" s="25">
        <f t="shared" si="3"/>
        <v>2.87</v>
      </c>
    </row>
    <row r="223" spans="1:7" ht="15.75" x14ac:dyDescent="0.25">
      <c r="A223" s="14" t="s">
        <v>403</v>
      </c>
      <c r="B223" s="15" t="s">
        <v>404</v>
      </c>
      <c r="C223" s="10" t="s">
        <v>484</v>
      </c>
      <c r="D223" s="11" t="s">
        <v>16</v>
      </c>
      <c r="E223" s="8"/>
      <c r="F223" s="26">
        <v>17.23</v>
      </c>
      <c r="G223" s="25">
        <f t="shared" si="3"/>
        <v>3.45</v>
      </c>
    </row>
    <row r="224" spans="1:7" ht="31.5" x14ac:dyDescent="0.25">
      <c r="A224" s="8"/>
      <c r="B224" s="15" t="s">
        <v>405</v>
      </c>
      <c r="C224" s="10" t="s">
        <v>484</v>
      </c>
      <c r="D224" s="11" t="s">
        <v>429</v>
      </c>
      <c r="E224" s="8"/>
      <c r="F224" s="26">
        <v>0.91</v>
      </c>
      <c r="G224" s="25">
        <f t="shared" si="3"/>
        <v>0.18</v>
      </c>
    </row>
    <row r="225" spans="1:11" ht="31.5" x14ac:dyDescent="0.25">
      <c r="A225" s="14" t="s">
        <v>406</v>
      </c>
      <c r="B225" s="9" t="s">
        <v>407</v>
      </c>
      <c r="C225" s="10" t="s">
        <v>484</v>
      </c>
      <c r="D225" s="11" t="s">
        <v>16</v>
      </c>
      <c r="E225" s="8"/>
      <c r="F225" s="26">
        <v>111.07</v>
      </c>
      <c r="G225" s="25">
        <f t="shared" si="3"/>
        <v>22.21</v>
      </c>
    </row>
    <row r="226" spans="1:11" ht="31.5" x14ac:dyDescent="0.25">
      <c r="A226" s="14" t="s">
        <v>408</v>
      </c>
      <c r="B226" s="9" t="s">
        <v>409</v>
      </c>
      <c r="C226" s="10" t="s">
        <v>484</v>
      </c>
      <c r="D226" s="11" t="s">
        <v>16</v>
      </c>
      <c r="E226" s="8"/>
      <c r="F226" s="26">
        <v>127.79</v>
      </c>
      <c r="G226" s="25">
        <f t="shared" si="3"/>
        <v>25.56</v>
      </c>
    </row>
    <row r="227" spans="1:11" ht="31.5" x14ac:dyDescent="0.25">
      <c r="A227" s="14" t="s">
        <v>410</v>
      </c>
      <c r="B227" s="9" t="s">
        <v>411</v>
      </c>
      <c r="C227" s="10" t="s">
        <v>484</v>
      </c>
      <c r="D227" s="11" t="s">
        <v>16</v>
      </c>
      <c r="E227" s="8"/>
      <c r="F227" s="26">
        <v>151.51</v>
      </c>
      <c r="G227" s="25">
        <f t="shared" si="3"/>
        <v>30.3</v>
      </c>
    </row>
    <row r="228" spans="1:11" ht="31.5" x14ac:dyDescent="0.25">
      <c r="A228" s="14" t="s">
        <v>412</v>
      </c>
      <c r="B228" s="9" t="s">
        <v>413</v>
      </c>
      <c r="C228" s="10" t="s">
        <v>484</v>
      </c>
      <c r="D228" s="11" t="s">
        <v>16</v>
      </c>
      <c r="E228" s="8"/>
      <c r="F228" s="26">
        <v>225.26</v>
      </c>
      <c r="G228" s="25">
        <f t="shared" si="3"/>
        <v>45.05</v>
      </c>
    </row>
    <row r="229" spans="1:11" ht="31.5" x14ac:dyDescent="0.25">
      <c r="A229" s="14" t="s">
        <v>414</v>
      </c>
      <c r="B229" s="9" t="s">
        <v>415</v>
      </c>
      <c r="C229" s="10" t="s">
        <v>484</v>
      </c>
      <c r="D229" s="11" t="s">
        <v>16</v>
      </c>
      <c r="E229" s="8"/>
      <c r="F229" s="26">
        <v>236.67</v>
      </c>
      <c r="G229" s="25">
        <f t="shared" si="3"/>
        <v>47.33</v>
      </c>
    </row>
    <row r="230" spans="1:11" ht="31.5" x14ac:dyDescent="0.25">
      <c r="A230" s="14" t="s">
        <v>416</v>
      </c>
      <c r="B230" s="9" t="s">
        <v>417</v>
      </c>
      <c r="C230" s="10" t="s">
        <v>484</v>
      </c>
      <c r="D230" s="11" t="s">
        <v>16</v>
      </c>
      <c r="E230" s="8"/>
      <c r="F230" s="26">
        <v>258.22000000000003</v>
      </c>
      <c r="G230" s="25">
        <f t="shared" si="3"/>
        <v>51.64</v>
      </c>
    </row>
    <row r="231" spans="1:11" ht="31.5" x14ac:dyDescent="0.25">
      <c r="A231" s="14" t="s">
        <v>418</v>
      </c>
      <c r="B231" s="9" t="s">
        <v>419</v>
      </c>
      <c r="C231" s="10" t="s">
        <v>484</v>
      </c>
      <c r="D231" s="11" t="s">
        <v>16</v>
      </c>
      <c r="E231" s="8"/>
      <c r="F231" s="26">
        <v>328.94</v>
      </c>
      <c r="G231" s="25">
        <f t="shared" si="3"/>
        <v>65.790000000000006</v>
      </c>
    </row>
    <row r="232" spans="1:11" ht="31.5" x14ac:dyDescent="0.25">
      <c r="A232" s="14" t="s">
        <v>420</v>
      </c>
      <c r="B232" s="9" t="s">
        <v>421</v>
      </c>
      <c r="C232" s="10" t="s">
        <v>484</v>
      </c>
      <c r="D232" s="11" t="s">
        <v>16</v>
      </c>
      <c r="E232" s="8"/>
      <c r="F232" s="26">
        <v>358.1</v>
      </c>
      <c r="G232" s="25">
        <f t="shared" si="3"/>
        <v>71.62</v>
      </c>
    </row>
    <row r="233" spans="1:11" ht="31.5" x14ac:dyDescent="0.25">
      <c r="A233" s="14" t="s">
        <v>422</v>
      </c>
      <c r="B233" s="9" t="s">
        <v>423</v>
      </c>
      <c r="C233" s="10" t="s">
        <v>484</v>
      </c>
      <c r="D233" s="11" t="s">
        <v>16</v>
      </c>
      <c r="E233" s="8"/>
      <c r="F233" s="26">
        <v>393.25</v>
      </c>
      <c r="G233" s="25">
        <f t="shared" si="3"/>
        <v>78.650000000000006</v>
      </c>
    </row>
    <row r="234" spans="1:11" ht="31.5" x14ac:dyDescent="0.25">
      <c r="A234" s="14" t="s">
        <v>424</v>
      </c>
      <c r="B234" s="9" t="s">
        <v>425</v>
      </c>
      <c r="C234" s="10" t="s">
        <v>484</v>
      </c>
      <c r="D234" s="11" t="s">
        <v>16</v>
      </c>
      <c r="E234" s="8"/>
      <c r="F234" s="26">
        <v>506.45</v>
      </c>
      <c r="G234" s="25">
        <f t="shared" si="3"/>
        <v>101.29</v>
      </c>
    </row>
    <row r="235" spans="1:11" ht="31.5" x14ac:dyDescent="0.25">
      <c r="A235" s="14" t="s">
        <v>426</v>
      </c>
      <c r="B235" s="9" t="s">
        <v>427</v>
      </c>
      <c r="C235" s="10" t="s">
        <v>484</v>
      </c>
      <c r="D235" s="11" t="s">
        <v>16</v>
      </c>
      <c r="E235" s="8"/>
      <c r="F235" s="26">
        <v>566.46</v>
      </c>
      <c r="G235" s="25">
        <f t="shared" si="3"/>
        <v>113.29</v>
      </c>
    </row>
    <row r="236" spans="1:11" ht="15.75" x14ac:dyDescent="0.25">
      <c r="A236" s="27" t="s">
        <v>430</v>
      </c>
      <c r="B236" s="28" t="s">
        <v>431</v>
      </c>
      <c r="C236" s="10" t="s">
        <v>480</v>
      </c>
      <c r="D236" s="28" t="s">
        <v>432</v>
      </c>
      <c r="E236" s="30"/>
      <c r="F236" s="25">
        <v>34.39</v>
      </c>
      <c r="G236" s="25">
        <f>ROUND(F236*0.2,2)</f>
        <v>6.88</v>
      </c>
      <c r="K236" s="35"/>
    </row>
    <row r="237" spans="1:11" ht="15.75" x14ac:dyDescent="0.25">
      <c r="A237" s="27" t="s">
        <v>433</v>
      </c>
      <c r="B237" s="28" t="s">
        <v>434</v>
      </c>
      <c r="C237" s="10" t="s">
        <v>480</v>
      </c>
      <c r="D237" s="28" t="s">
        <v>432</v>
      </c>
      <c r="E237" s="30"/>
      <c r="F237" s="25">
        <v>33.340000000000003</v>
      </c>
      <c r="G237" s="25">
        <f t="shared" ref="G237:G260" si="4">ROUND(F237*0.2,2)</f>
        <v>6.67</v>
      </c>
      <c r="K237" s="36"/>
    </row>
    <row r="238" spans="1:11" ht="15.75" x14ac:dyDescent="0.25">
      <c r="A238" s="27" t="s">
        <v>435</v>
      </c>
      <c r="B238" s="28" t="s">
        <v>436</v>
      </c>
      <c r="C238" s="10" t="s">
        <v>480</v>
      </c>
      <c r="D238" s="28" t="s">
        <v>432</v>
      </c>
      <c r="E238" s="30"/>
      <c r="F238" s="25">
        <v>60.01</v>
      </c>
      <c r="G238" s="25">
        <f t="shared" si="4"/>
        <v>12</v>
      </c>
      <c r="K238" s="36"/>
    </row>
    <row r="239" spans="1:11" ht="15.75" x14ac:dyDescent="0.25">
      <c r="A239" s="27" t="s">
        <v>437</v>
      </c>
      <c r="B239" s="28" t="s">
        <v>438</v>
      </c>
      <c r="C239" s="10" t="s">
        <v>480</v>
      </c>
      <c r="D239" s="28" t="s">
        <v>432</v>
      </c>
      <c r="E239" s="30"/>
      <c r="F239" s="25">
        <v>41.37</v>
      </c>
      <c r="G239" s="25">
        <f t="shared" si="4"/>
        <v>8.27</v>
      </c>
      <c r="K239" s="36"/>
    </row>
    <row r="240" spans="1:11" ht="15.75" x14ac:dyDescent="0.25">
      <c r="A240" s="27" t="s">
        <v>439</v>
      </c>
      <c r="B240" s="28" t="s">
        <v>440</v>
      </c>
      <c r="C240" s="10" t="s">
        <v>480</v>
      </c>
      <c r="D240" s="28" t="s">
        <v>432</v>
      </c>
      <c r="E240" s="30"/>
      <c r="F240" s="25">
        <v>40.76</v>
      </c>
      <c r="G240" s="25">
        <f t="shared" si="4"/>
        <v>8.15</v>
      </c>
      <c r="K240" s="36"/>
    </row>
    <row r="241" spans="1:11" ht="15.75" x14ac:dyDescent="0.25">
      <c r="A241" s="27"/>
      <c r="B241" s="28" t="s">
        <v>441</v>
      </c>
      <c r="C241" s="10" t="s">
        <v>480</v>
      </c>
      <c r="D241" s="28" t="s">
        <v>432</v>
      </c>
      <c r="E241" s="30"/>
      <c r="F241" s="25">
        <v>74.25</v>
      </c>
      <c r="G241" s="25">
        <f t="shared" si="4"/>
        <v>14.85</v>
      </c>
      <c r="K241" s="36"/>
    </row>
    <row r="242" spans="1:11" ht="15.75" x14ac:dyDescent="0.25">
      <c r="A242" s="27" t="s">
        <v>442</v>
      </c>
      <c r="B242" s="28" t="s">
        <v>443</v>
      </c>
      <c r="C242" s="10" t="s">
        <v>480</v>
      </c>
      <c r="D242" s="28" t="s">
        <v>432</v>
      </c>
      <c r="E242" s="30"/>
      <c r="F242" s="25">
        <v>49.02</v>
      </c>
      <c r="G242" s="25">
        <f t="shared" si="4"/>
        <v>9.8000000000000007</v>
      </c>
      <c r="K242" s="36"/>
    </row>
    <row r="243" spans="1:11" ht="15.75" x14ac:dyDescent="0.25">
      <c r="A243" s="27" t="s">
        <v>444</v>
      </c>
      <c r="B243" s="28" t="s">
        <v>445</v>
      </c>
      <c r="C243" s="10" t="s">
        <v>480</v>
      </c>
      <c r="D243" s="28" t="s">
        <v>432</v>
      </c>
      <c r="E243" s="30"/>
      <c r="F243" s="25">
        <v>47.59</v>
      </c>
      <c r="G243" s="25">
        <f t="shared" si="4"/>
        <v>9.52</v>
      </c>
      <c r="K243" s="36"/>
    </row>
    <row r="244" spans="1:11" ht="15.75" x14ac:dyDescent="0.25">
      <c r="A244" s="27" t="s">
        <v>446</v>
      </c>
      <c r="B244" s="28" t="s">
        <v>447</v>
      </c>
      <c r="C244" s="10" t="s">
        <v>480</v>
      </c>
      <c r="D244" s="28" t="s">
        <v>432</v>
      </c>
      <c r="E244" s="30"/>
      <c r="F244" s="25">
        <v>88.56</v>
      </c>
      <c r="G244" s="25">
        <f t="shared" si="4"/>
        <v>17.71</v>
      </c>
      <c r="K244" s="36"/>
    </row>
    <row r="245" spans="1:11" ht="15.75" x14ac:dyDescent="0.25">
      <c r="A245" s="27" t="s">
        <v>448</v>
      </c>
      <c r="B245" s="28" t="s">
        <v>449</v>
      </c>
      <c r="C245" s="10" t="s">
        <v>480</v>
      </c>
      <c r="D245" s="28" t="s">
        <v>432</v>
      </c>
      <c r="E245" s="30"/>
      <c r="F245" s="25">
        <v>56.18</v>
      </c>
      <c r="G245" s="25">
        <f t="shared" si="4"/>
        <v>11.24</v>
      </c>
      <c r="K245" s="36"/>
    </row>
    <row r="246" spans="1:11" ht="15.75" x14ac:dyDescent="0.25">
      <c r="A246" s="27" t="s">
        <v>450</v>
      </c>
      <c r="B246" s="28" t="s">
        <v>451</v>
      </c>
      <c r="C246" s="10" t="s">
        <v>480</v>
      </c>
      <c r="D246" s="28" t="s">
        <v>432</v>
      </c>
      <c r="E246" s="30"/>
      <c r="F246" s="25">
        <v>55.12</v>
      </c>
      <c r="G246" s="25">
        <f t="shared" si="4"/>
        <v>11.02</v>
      </c>
      <c r="K246" s="36"/>
    </row>
    <row r="247" spans="1:11" ht="15.75" x14ac:dyDescent="0.25">
      <c r="A247" s="27" t="s">
        <v>452</v>
      </c>
      <c r="B247" s="28" t="s">
        <v>453</v>
      </c>
      <c r="C247" s="10" t="s">
        <v>480</v>
      </c>
      <c r="D247" s="28" t="s">
        <v>432</v>
      </c>
      <c r="E247" s="30"/>
      <c r="F247" s="25">
        <v>103.47</v>
      </c>
      <c r="G247" s="25">
        <f t="shared" si="4"/>
        <v>20.69</v>
      </c>
      <c r="K247" s="36"/>
    </row>
    <row r="248" spans="1:11" ht="15.75" x14ac:dyDescent="0.25">
      <c r="A248" s="27"/>
      <c r="B248" s="28" t="s">
        <v>454</v>
      </c>
      <c r="C248" s="10" t="s">
        <v>480</v>
      </c>
      <c r="D248" s="28" t="s">
        <v>432</v>
      </c>
      <c r="E248" s="30"/>
      <c r="F248" s="25">
        <v>63.47</v>
      </c>
      <c r="G248" s="25">
        <f t="shared" si="4"/>
        <v>12.69</v>
      </c>
      <c r="K248" s="36"/>
    </row>
    <row r="249" spans="1:11" ht="15.75" x14ac:dyDescent="0.25">
      <c r="A249" s="27"/>
      <c r="B249" s="28" t="s">
        <v>455</v>
      </c>
      <c r="C249" s="10" t="s">
        <v>480</v>
      </c>
      <c r="D249" s="28" t="s">
        <v>432</v>
      </c>
      <c r="E249" s="30"/>
      <c r="F249" s="25">
        <v>62.36</v>
      </c>
      <c r="G249" s="25">
        <f t="shared" si="4"/>
        <v>12.47</v>
      </c>
      <c r="K249" s="36"/>
    </row>
    <row r="250" spans="1:11" ht="15.75" x14ac:dyDescent="0.25">
      <c r="A250" s="27" t="s">
        <v>456</v>
      </c>
      <c r="B250" s="28" t="s">
        <v>457</v>
      </c>
      <c r="C250" s="10" t="s">
        <v>480</v>
      </c>
      <c r="D250" s="28" t="s">
        <v>432</v>
      </c>
      <c r="E250" s="30"/>
      <c r="F250" s="25">
        <v>117.91</v>
      </c>
      <c r="G250" s="25">
        <f t="shared" si="4"/>
        <v>23.58</v>
      </c>
      <c r="K250" s="36"/>
    </row>
    <row r="251" spans="1:11" ht="15.75" x14ac:dyDescent="0.25">
      <c r="A251" s="27" t="s">
        <v>458</v>
      </c>
      <c r="B251" s="28" t="s">
        <v>459</v>
      </c>
      <c r="C251" s="10" t="s">
        <v>480</v>
      </c>
      <c r="D251" s="28" t="s">
        <v>432</v>
      </c>
      <c r="E251" s="30"/>
      <c r="F251" s="25">
        <v>70.47</v>
      </c>
      <c r="G251" s="25">
        <f t="shared" si="4"/>
        <v>14.09</v>
      </c>
      <c r="K251" s="36"/>
    </row>
    <row r="252" spans="1:11" ht="15.75" x14ac:dyDescent="0.25">
      <c r="A252" s="27" t="s">
        <v>460</v>
      </c>
      <c r="B252" s="28" t="s">
        <v>461</v>
      </c>
      <c r="C252" s="10" t="s">
        <v>480</v>
      </c>
      <c r="D252" s="28" t="s">
        <v>432</v>
      </c>
      <c r="E252" s="30"/>
      <c r="F252" s="25">
        <v>70.36</v>
      </c>
      <c r="G252" s="25">
        <f t="shared" si="4"/>
        <v>14.07</v>
      </c>
      <c r="K252" s="36"/>
    </row>
    <row r="253" spans="1:11" ht="15.75" x14ac:dyDescent="0.25">
      <c r="A253" s="27" t="s">
        <v>462</v>
      </c>
      <c r="B253" s="28" t="s">
        <v>463</v>
      </c>
      <c r="C253" s="10" t="s">
        <v>480</v>
      </c>
      <c r="D253" s="28" t="s">
        <v>432</v>
      </c>
      <c r="E253" s="30"/>
      <c r="F253" s="25">
        <v>132.97999999999999</v>
      </c>
      <c r="G253" s="25">
        <f t="shared" si="4"/>
        <v>26.6</v>
      </c>
      <c r="K253" s="36"/>
    </row>
    <row r="254" spans="1:11" ht="15.75" x14ac:dyDescent="0.25">
      <c r="A254" s="27" t="s">
        <v>464</v>
      </c>
      <c r="B254" s="28" t="s">
        <v>465</v>
      </c>
      <c r="C254" s="10" t="s">
        <v>480</v>
      </c>
      <c r="D254" s="28" t="s">
        <v>432</v>
      </c>
      <c r="E254" s="30"/>
      <c r="F254" s="25">
        <v>78.36</v>
      </c>
      <c r="G254" s="25">
        <f t="shared" si="4"/>
        <v>15.67</v>
      </c>
      <c r="K254" s="36"/>
    </row>
    <row r="255" spans="1:11" ht="15.75" x14ac:dyDescent="0.25">
      <c r="A255" s="27" t="s">
        <v>466</v>
      </c>
      <c r="B255" s="28" t="s">
        <v>467</v>
      </c>
      <c r="C255" s="10" t="s">
        <v>480</v>
      </c>
      <c r="D255" s="28" t="s">
        <v>432</v>
      </c>
      <c r="E255" s="30"/>
      <c r="F255" s="25">
        <v>77.569999999999993</v>
      </c>
      <c r="G255" s="25">
        <f t="shared" si="4"/>
        <v>15.51</v>
      </c>
      <c r="K255" s="36"/>
    </row>
    <row r="256" spans="1:11" ht="15.75" x14ac:dyDescent="0.25">
      <c r="A256" s="27"/>
      <c r="B256" s="28" t="s">
        <v>468</v>
      </c>
      <c r="C256" s="10" t="s">
        <v>480</v>
      </c>
      <c r="D256" s="28" t="s">
        <v>432</v>
      </c>
      <c r="E256" s="30"/>
      <c r="F256" s="25">
        <v>147.33000000000001</v>
      </c>
      <c r="G256" s="25">
        <f t="shared" si="4"/>
        <v>29.47</v>
      </c>
      <c r="K256" s="36"/>
    </row>
    <row r="257" spans="1:11" ht="15.75" x14ac:dyDescent="0.25">
      <c r="A257" s="27"/>
      <c r="B257" s="28" t="s">
        <v>469</v>
      </c>
      <c r="C257" s="10" t="s">
        <v>480</v>
      </c>
      <c r="D257" s="28" t="s">
        <v>432</v>
      </c>
      <c r="E257" s="30"/>
      <c r="F257" s="25">
        <v>85.81</v>
      </c>
      <c r="G257" s="25">
        <f t="shared" si="4"/>
        <v>17.16</v>
      </c>
      <c r="K257" s="35"/>
    </row>
    <row r="258" spans="1:11" ht="15.75" x14ac:dyDescent="0.25">
      <c r="A258" s="27"/>
      <c r="B258" s="28" t="s">
        <v>470</v>
      </c>
      <c r="C258" s="10" t="s">
        <v>480</v>
      </c>
      <c r="D258" s="28" t="s">
        <v>432</v>
      </c>
      <c r="E258" s="30"/>
      <c r="F258" s="25">
        <v>85.68</v>
      </c>
      <c r="G258" s="25">
        <f t="shared" si="4"/>
        <v>17.14</v>
      </c>
      <c r="K258" s="35"/>
    </row>
    <row r="259" spans="1:11" ht="15.75" x14ac:dyDescent="0.25">
      <c r="A259" s="27"/>
      <c r="B259" s="28" t="s">
        <v>471</v>
      </c>
      <c r="C259" s="10" t="s">
        <v>480</v>
      </c>
      <c r="D259" s="28" t="s">
        <v>432</v>
      </c>
      <c r="E259" s="30"/>
      <c r="F259" s="25">
        <v>162.80000000000001</v>
      </c>
      <c r="G259" s="25">
        <f t="shared" si="4"/>
        <v>32.56</v>
      </c>
      <c r="K259" s="35"/>
    </row>
    <row r="260" spans="1:11" ht="15.75" x14ac:dyDescent="0.25">
      <c r="A260" s="29" t="s">
        <v>472</v>
      </c>
      <c r="B260" s="28" t="s">
        <v>473</v>
      </c>
      <c r="C260" s="10" t="s">
        <v>480</v>
      </c>
      <c r="D260" s="31" t="s">
        <v>474</v>
      </c>
      <c r="E260" s="30"/>
      <c r="F260" s="25">
        <v>2.66</v>
      </c>
      <c r="G260" s="25">
        <f t="shared" si="4"/>
        <v>0.53</v>
      </c>
      <c r="K260" s="35"/>
    </row>
    <row r="263" spans="1:11" ht="15.75" x14ac:dyDescent="0.25">
      <c r="A263" t="s">
        <v>481</v>
      </c>
      <c r="B263" s="32"/>
      <c r="C263" s="37" t="s">
        <v>479</v>
      </c>
      <c r="D263" s="37"/>
    </row>
  </sheetData>
  <mergeCells count="5">
    <mergeCell ref="C263:D263"/>
    <mergeCell ref="A1:G1"/>
    <mergeCell ref="A2:G2"/>
    <mergeCell ref="A3:G3"/>
    <mergeCell ref="A4:G4"/>
  </mergeCells>
  <phoneticPr fontId="0" type="noConversion"/>
  <pageMargins left="0.25" right="0.25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Козырев</dc:creator>
  <cp:lastModifiedBy>1</cp:lastModifiedBy>
  <cp:lastPrinted>2019-08-14T12:57:19Z</cp:lastPrinted>
  <dcterms:created xsi:type="dcterms:W3CDTF">2012-03-11T09:45:14Z</dcterms:created>
  <dcterms:modified xsi:type="dcterms:W3CDTF">2019-09-06T06:43:13Z</dcterms:modified>
</cp:coreProperties>
</file>