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20" windowHeight="116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1" l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</calcChain>
</file>

<file path=xl/sharedStrings.xml><?xml version="1.0" encoding="utf-8"?>
<sst xmlns="http://schemas.openxmlformats.org/spreadsheetml/2006/main" count="154" uniqueCount="82">
  <si>
    <t>Информация</t>
  </si>
  <si>
    <t>Примечание:</t>
  </si>
  <si>
    <t>об отпускных ценах строительных</t>
  </si>
  <si>
    <t>в столбец "Дата"</t>
  </si>
  <si>
    <t>материалов, изделий и конструкций</t>
  </si>
  <si>
    <t>последняя действующая цена</t>
  </si>
  <si>
    <t>Наименование организации: КУП "УТПК-Облдорстрой"</t>
  </si>
  <si>
    <t>! сбрасывать инф. под названием 6663_.xlsx</t>
  </si>
  <si>
    <t>Код УНП организации: 790313876</t>
  </si>
  <si>
    <t>Месторасположение (телефон) организации: 212013 Могилевская обл., Могилевский р-н, Вейнянский с/с, д. Затишье, ул. Заводская, 11-Б</t>
  </si>
  <si>
    <t>Государственный орган управления: Комитет по архитектуре и строительству Могилевского облисполкома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</si>
  <si>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</si>
  <si>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</si>
  <si>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</si>
  <si>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</si>
  <si>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измере-ния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</si>
  <si>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</si>
  <si>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</si>
  <si>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</si>
  <si>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С412-1501</t>
  </si>
  <si>
    <t>Песчано-гравийная смесь природная, карьер "Дубровка", франко-склад (для сторон.орг)</t>
  </si>
  <si>
    <t>м3</t>
  </si>
  <si>
    <t>Песок природный (без класса), карьер "Дубровка", франко-склад (для сторон. орг.)</t>
  </si>
  <si>
    <t>Песчано-гравийная смесь природная, карьер "Козуличи", франко-склад (для стор.орг)</t>
  </si>
  <si>
    <t>Песок природный (без класса), карьер "Козуличи", франко-склад (для сторон. орг.)</t>
  </si>
  <si>
    <t>С412-1500-2</t>
  </si>
  <si>
    <t>Песок 2 класса, карьер "Козуличи", франко-склад (для сторон. орг.)</t>
  </si>
  <si>
    <t>С412-1501-1</t>
  </si>
  <si>
    <t>Песчано-гравийная смесь обогащенная, 3-я группа, карьер "Дубровка", франко-склад (для сторон. орг.)</t>
  </si>
  <si>
    <t>Песчано-гравийная смесь обогащенная, 3-я группа, карьер "Козуличи", франко-склад (для сторон. орг.)</t>
  </si>
  <si>
    <t>С412-1500-1</t>
  </si>
  <si>
    <t>Песок 1 класса, карьер "Дубровка", франко-склад</t>
  </si>
  <si>
    <t>Сигнальные столбики</t>
  </si>
  <si>
    <t>шт</t>
  </si>
  <si>
    <t>Лекальные блоки ф12</t>
  </si>
  <si>
    <t>Лекальные блоки ф20</t>
  </si>
  <si>
    <t>Опора дорожных знаков железобетонная ОЖ-3,3</t>
  </si>
  <si>
    <t>А/павильон БО 42-26-2</t>
  </si>
  <si>
    <t>Фундамент к а/п БО 42-26-2</t>
  </si>
  <si>
    <t>585521-А005</t>
  </si>
  <si>
    <t>Кольцо для смотровых колодцев КС 10.9</t>
  </si>
  <si>
    <t>585521-А007</t>
  </si>
  <si>
    <t>Кольцо для смотровых колодцев КС 15.9</t>
  </si>
  <si>
    <t>585321-П340</t>
  </si>
  <si>
    <t>Крышка ж/б для канал.колодцев ф 1м (ПП10-1)</t>
  </si>
  <si>
    <t>585321-П342</t>
  </si>
  <si>
    <t>Крышка ж/б для канал.колодцев ф1,5м (1ПП15-1)</t>
  </si>
  <si>
    <t>585321-П352</t>
  </si>
  <si>
    <t>Днище ж/б для канал.колодцев ф1,0м (ПН10)</t>
  </si>
  <si>
    <t>585321-П353</t>
  </si>
  <si>
    <t>Днище ж/б для канал.колодцев ф1,5м (ПН15)</t>
  </si>
  <si>
    <t>Упорный блок</t>
  </si>
  <si>
    <t>583521-0041</t>
  </si>
  <si>
    <t>ФБС 24.3.6</t>
  </si>
  <si>
    <t>583521-0042</t>
  </si>
  <si>
    <t>ФБС 24.4.6</t>
  </si>
  <si>
    <t>583521-0043</t>
  </si>
  <si>
    <t>ФБС 24.5.6</t>
  </si>
  <si>
    <t>583521-0046</t>
  </si>
  <si>
    <t>ФБС 12.3.6</t>
  </si>
  <si>
    <t>583521-0047</t>
  </si>
  <si>
    <t>ФБС 12.4.6</t>
  </si>
  <si>
    <t>583521-0048</t>
  </si>
  <si>
    <t>ФБС 12.5.6</t>
  </si>
  <si>
    <t>583521-0056</t>
  </si>
  <si>
    <t>ФБС 9.3.6</t>
  </si>
  <si>
    <t>583521-0057</t>
  </si>
  <si>
    <t>ФБС 9.4.6</t>
  </si>
  <si>
    <t>583521-0058</t>
  </si>
  <si>
    <t>ФБС 9.5.6</t>
  </si>
  <si>
    <t>Плитка К-6</t>
  </si>
  <si>
    <t>Скамейка</t>
  </si>
  <si>
    <t>Урна металлическая</t>
  </si>
  <si>
    <t>Щебень гранитный фр.2,5-5</t>
  </si>
  <si>
    <t>тн</t>
  </si>
  <si>
    <t>Щебень гранитный фр.10-20</t>
  </si>
  <si>
    <t>Отсев из материалов дробления</t>
  </si>
  <si>
    <t>Битумная эмульсия ЭБКД-Б-65</t>
  </si>
  <si>
    <t>Директор  КУП "УТПК-Облдорстрой"</t>
  </si>
  <si>
    <t>А.П.Харитончик</t>
  </si>
  <si>
    <t>с 11.05.2019 по 10.06.2019</t>
  </si>
  <si>
    <t>17.05.2019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</si>
</sst>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0.0E+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i/>
      <sz val="11"/>
      <color theme="0" tint="-0.4999847407452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4" fillId="0" borderId="0"/>
  </cellStyleXfs>
  <cellXfs count="51">
    <xf numFmtId="0" fontId="0" fillId="0" borderId="0" xfId="0"/>
    <xf numFmtId="0" fontId="4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8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3" fillId="0" borderId="0" xfId="2" applyFont="1" applyAlignment="1"/>
    <xf numFmtId="0" fontId="9" fillId="0" borderId="0" xfId="2" applyFont="1" applyAlignment="1"/>
    <xf numFmtId="0" fontId="7" fillId="0" borderId="0" xfId="2" applyFont="1" applyAlignment="1"/>
    <xf numFmtId="0" fontId="10" fillId="0" borderId="0" xfId="2" applyFont="1"/>
    <xf numFmtId="0" fontId="11" fillId="0" borderId="0" xfId="2" applyFont="1"/>
    <xf numFmtId="0" fontId="3" fillId="0" borderId="1" xfId="2" applyFont="1" applyBorder="1" applyAlignment="1">
      <alignment horizontal="center" vertical="top" wrapText="1"/>
    </xf>
    <xf numFmtId="0" fontId="7" fillId="0" borderId="1" xfId="2" applyFont="1" applyBorder="1" applyAlignment="1">
      <alignment horizontal="center" vertical="top" wrapText="1"/>
    </xf>
    <xf numFmtId="0" fontId="12" fillId="0" borderId="2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0" fillId="4" borderId="1" xfId="3" applyNumberFormat="1" applyFont="1" applyFill="1" applyBorder="1" applyAlignment="1">
      <alignment vertical="center"/>
    </xf>
    <xf numFmtId="0" fontId="10" fillId="4" borderId="1" xfId="3" applyNumberFormat="1" applyFont="1" applyFill="1" applyBorder="1" applyAlignment="1">
      <alignment vertical="center" wrapText="1"/>
    </xf>
    <xf numFmtId="49" fontId="10" fillId="3" borderId="1" xfId="3" applyNumberFormat="1" applyFont="1" applyFill="1" applyBorder="1" applyAlignment="1">
      <alignment horizontal="center" vertical="center"/>
    </xf>
    <xf numFmtId="0" fontId="10" fillId="0" borderId="1" xfId="3" applyNumberFormat="1" applyFont="1" applyBorder="1" applyAlignment="1">
      <alignment horizontal="center" vertical="center"/>
    </xf>
    <xf numFmtId="0" fontId="10" fillId="0" borderId="1" xfId="3" applyFont="1" applyBorder="1"/>
    <xf numFmtId="4" fontId="10" fillId="3" borderId="1" xfId="3" applyNumberFormat="1" applyFont="1" applyFill="1" applyBorder="1" applyAlignment="1">
      <alignment horizontal="right" vertical="center"/>
    </xf>
    <xf numFmtId="4" fontId="10" fillId="0" borderId="1" xfId="3" applyNumberFormat="1" applyFont="1" applyBorder="1" applyAlignment="1">
      <alignment horizontal="right" vertical="center"/>
    </xf>
    <xf numFmtId="2" fontId="13" fillId="0" borderId="0" xfId="0" applyNumberFormat="1" applyFont="1" applyAlignment="1">
      <alignment horizontal="left" vertical="center"/>
    </xf>
    <xf numFmtId="2" fontId="0" fillId="0" borderId="0" xfId="0" applyNumberFormat="1"/>
    <xf numFmtId="0" fontId="15" fillId="4" borderId="1" xfId="3" applyNumberFormat="1" applyFont="1" applyFill="1" applyBorder="1" applyAlignment="1">
      <alignment vertical="center"/>
    </xf>
    <xf numFmtId="0" fontId="10" fillId="4" borderId="1" xfId="3" applyNumberFormat="1" applyFont="1" applyFill="1" applyBorder="1" applyAlignment="1"/>
    <xf numFmtId="0" fontId="10" fillId="0" borderId="1" xfId="3" applyNumberFormat="1" applyFont="1" applyBorder="1" applyAlignment="1">
      <alignment wrapText="1"/>
    </xf>
    <xf numFmtId="0" fontId="16" fillId="0" borderId="1" xfId="3" applyFont="1" applyBorder="1"/>
    <xf numFmtId="0" fontId="10" fillId="0" borderId="1" xfId="3" applyNumberFormat="1" applyFont="1" applyBorder="1" applyAlignment="1"/>
    <xf numFmtId="0" fontId="10" fillId="0" borderId="1" xfId="3" applyNumberFormat="1" applyFont="1" applyBorder="1" applyAlignment="1">
      <alignment vertical="center"/>
    </xf>
    <xf numFmtId="0" fontId="10" fillId="0" borderId="1" xfId="3" applyNumberFormat="1" applyFont="1" applyBorder="1" applyAlignment="1">
      <alignment horizontal="left" vertical="center"/>
    </xf>
    <xf numFmtId="0" fontId="10" fillId="0" borderId="1" xfId="3" applyNumberFormat="1" applyFont="1" applyFill="1" applyBorder="1" applyAlignment="1"/>
    <xf numFmtId="0" fontId="11" fillId="0" borderId="1" xfId="3" applyNumberFormat="1" applyFont="1" applyBorder="1" applyAlignment="1">
      <alignment vertical="center"/>
    </xf>
    <xf numFmtId="0" fontId="10" fillId="0" borderId="1" xfId="3" applyNumberFormat="1" applyFont="1" applyFill="1" applyBorder="1" applyAlignment="1">
      <alignment vertical="center"/>
    </xf>
    <xf numFmtId="0" fontId="10" fillId="0" borderId="1" xfId="3" applyNumberFormat="1" applyFont="1" applyFill="1" applyBorder="1" applyAlignment="1">
      <alignment horizontal="left" vertical="center"/>
    </xf>
    <xf numFmtId="0" fontId="0" fillId="0" borderId="1" xfId="0" applyBorder="1"/>
    <xf numFmtId="4" fontId="17" fillId="0" borderId="1" xfId="1" applyNumberFormat="1" applyFont="1" applyBorder="1" applyAlignment="1"/>
    <xf numFmtId="165" fontId="13" fillId="0" borderId="0" xfId="0" applyNumberFormat="1" applyFont="1" applyAlignment="1">
      <alignment horizontal="center" vertical="center"/>
    </xf>
    <xf numFmtId="0" fontId="0" fillId="0" borderId="0" xfId="0" applyBorder="1"/>
    <xf numFmtId="14" fontId="15" fillId="5" borderId="0" xfId="3" applyNumberFormat="1" applyFont="1" applyFill="1" applyBorder="1" applyAlignment="1">
      <alignment horizontal="center" vertical="center"/>
    </xf>
    <xf numFmtId="0" fontId="10" fillId="0" borderId="0" xfId="3" applyNumberFormat="1" applyFont="1" applyFill="1" applyBorder="1" applyAlignment="1"/>
    <xf numFmtId="14" fontId="10" fillId="0" borderId="0" xfId="3" applyNumberFormat="1" applyFont="1" applyFill="1" applyBorder="1" applyAlignment="1">
      <alignment horizontal="center" vertical="center"/>
    </xf>
    <xf numFmtId="1" fontId="0" fillId="0" borderId="0" xfId="0" applyNumberFormat="1" applyAlignment="1">
      <alignment wrapText="1"/>
    </xf>
    <xf numFmtId="166" fontId="0" fillId="0" borderId="0" xfId="0" applyNumberFormat="1"/>
    <xf numFmtId="1" fontId="0" fillId="0" borderId="0" xfId="0" applyNumberFormat="1"/>
    <xf numFmtId="0" fontId="5" fillId="0" borderId="0" xfId="0" applyFont="1" applyFill="1" applyBorder="1"/>
    <xf numFmtId="0" fontId="7" fillId="3" borderId="0" xfId="2" applyFont="1" applyFill="1" applyAlignment="1">
      <alignment horizontal="center"/>
    </xf>
    <xf numFmtId="0" fontId="3" fillId="0" borderId="0" xfId="2" applyFont="1" applyAlignment="1">
      <alignment horizontal="center"/>
    </xf>
    <xf numFmtId="0" fontId="6" fillId="0" borderId="0" xfId="0" applyFont="1" applyAlignment="1">
      <alignment horizontal="left" vertical="center"/>
    </xf>
    <xf numFmtId="0" fontId="6" fillId="2" borderId="0" xfId="0" applyFont="1" applyFill="1" applyAlignment="1">
      <alignment horizontal="center" vertical="center"/>
    </xf>
  </cellXfs>
  <cellStyles count="4">
    <cellStyle name="Обычный" xfId="0" builtinId="0"/>
    <cellStyle name="Обычный 2" xfId="2"/>
    <cellStyle name="Обычный_Лист1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workbookViewId="0">
      <selection activeCell="K13" sqref="K13"/>
    </sheetView>
  </sheetViews>
  <sheetFormatPr defaultRowHeight="15" x14ac:dyDescent="0.25"/>
  <cols>
    <col min="1" max="1" width="14.140625" customWidth="1"/>
    <col min="2" max="2" width="103.5703125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5" customWidth="1"/>
  </cols>
  <sheetData>
    <row r="1" spans="1:12" ht="15.75" x14ac:dyDescent="0.25">
      <c r="A1" s="48" t="s">
        <v>0</v>
      </c>
      <c r="B1" s="48"/>
      <c r="C1" s="48"/>
      <c r="D1" s="48"/>
      <c r="E1" s="48"/>
      <c r="F1" s="48"/>
      <c r="G1" s="48"/>
      <c r="H1" s="1" t="s">
        <v>1</v>
      </c>
      <c r="K1" s="2"/>
      <c r="L1" s="2"/>
    </row>
    <row r="2" spans="1:12" ht="15.75" x14ac:dyDescent="0.25">
      <c r="A2" s="48" t="s">
        <v>2</v>
      </c>
      <c r="B2" s="48"/>
      <c r="C2" s="48"/>
      <c r="D2" s="48"/>
      <c r="E2" s="48"/>
      <c r="F2" s="48"/>
      <c r="G2" s="48"/>
      <c r="H2" s="49" t="s">
        <v>3</v>
      </c>
      <c r="I2" s="49"/>
      <c r="J2" s="49"/>
      <c r="K2" s="2"/>
      <c r="L2" s="2"/>
    </row>
    <row r="3" spans="1:12" ht="15.75" x14ac:dyDescent="0.25">
      <c r="A3" s="48" t="s">
        <v>4</v>
      </c>
      <c r="B3" s="48"/>
      <c r="C3" s="48"/>
      <c r="D3" s="48"/>
      <c r="E3" s="48"/>
      <c r="F3" s="48"/>
      <c r="G3" s="48"/>
      <c r="H3" s="50" t="s">
        <v>5</v>
      </c>
      <c r="I3" s="50"/>
      <c r="J3" s="50"/>
      <c r="K3" s="2"/>
      <c r="L3" s="2"/>
    </row>
    <row r="4" spans="1:12" ht="15.75" x14ac:dyDescent="0.25">
      <c r="A4" s="47" t="s">
        <v>80</v>
      </c>
      <c r="B4" s="47"/>
      <c r="C4" s="47"/>
      <c r="D4" s="47"/>
      <c r="E4" s="47"/>
      <c r="F4" s="47"/>
      <c r="G4" s="47"/>
      <c r="H4" s="3"/>
      <c r="I4" s="2"/>
      <c r="J4" s="2"/>
      <c r="K4" s="2"/>
      <c r="L4" s="2"/>
    </row>
    <row r="5" spans="1:12" ht="15.75" x14ac:dyDescent="0.25">
      <c r="A5" s="4"/>
      <c r="B5" s="4"/>
      <c r="C5" s="5"/>
      <c r="D5" s="4"/>
      <c r="E5" s="4"/>
      <c r="F5" s="4"/>
      <c r="G5" s="4"/>
      <c r="H5" s="3"/>
      <c r="I5" s="2"/>
      <c r="J5" s="2"/>
      <c r="K5" s="2"/>
      <c r="L5" s="2"/>
    </row>
    <row r="6" spans="1:12" ht="18.75" x14ac:dyDescent="0.3">
      <c r="A6" s="6" t="s">
        <v>6</v>
      </c>
      <c r="B6" s="6"/>
      <c r="C6" s="7" t="s">
        <v>7</v>
      </c>
      <c r="D6" s="6"/>
      <c r="E6" s="6"/>
      <c r="F6" s="6"/>
      <c r="G6" s="6"/>
      <c r="H6" s="3"/>
      <c r="I6" s="2"/>
      <c r="J6" s="2"/>
      <c r="K6" s="2"/>
      <c r="L6" s="2"/>
    </row>
    <row r="7" spans="1:12" ht="15.75" x14ac:dyDescent="0.25">
      <c r="A7" s="6"/>
      <c r="B7" s="6"/>
      <c r="C7" s="8"/>
      <c r="D7" s="6"/>
      <c r="E7" s="6"/>
      <c r="F7" s="6"/>
      <c r="G7" s="6"/>
      <c r="H7" s="3"/>
      <c r="I7" s="2"/>
      <c r="J7" s="2"/>
      <c r="K7" s="2"/>
      <c r="L7" s="2"/>
    </row>
    <row r="8" spans="1:12" ht="15.75" x14ac:dyDescent="0.25">
      <c r="A8" s="6" t="s">
        <v>8</v>
      </c>
      <c r="B8" s="9"/>
      <c r="C8" s="9"/>
      <c r="D8" s="9"/>
      <c r="E8" s="9"/>
      <c r="F8" s="9"/>
      <c r="G8" s="9"/>
      <c r="H8" s="3"/>
      <c r="I8" s="2"/>
      <c r="J8" s="2"/>
      <c r="K8" s="2"/>
      <c r="L8" s="2"/>
    </row>
    <row r="9" spans="1:12" ht="15.75" x14ac:dyDescent="0.25">
      <c r="A9" s="6"/>
      <c r="B9" s="9"/>
      <c r="C9" s="9"/>
      <c r="D9" s="9"/>
      <c r="E9" s="9"/>
      <c r="F9" s="9"/>
      <c r="G9" s="9"/>
      <c r="H9" s="3"/>
      <c r="I9" s="2"/>
      <c r="J9" s="2"/>
      <c r="K9" s="2"/>
      <c r="L9" s="2"/>
    </row>
    <row r="10" spans="1:12" ht="15.75" x14ac:dyDescent="0.25">
      <c r="A10" s="6" t="s">
        <v>9</v>
      </c>
      <c r="B10" s="9"/>
      <c r="C10" s="9"/>
      <c r="D10" s="9"/>
      <c r="E10" s="9"/>
      <c r="F10" s="9"/>
      <c r="G10" s="9"/>
      <c r="H10" s="3"/>
      <c r="I10" s="2"/>
      <c r="J10" s="2"/>
      <c r="K10" s="2"/>
      <c r="L10" s="2"/>
    </row>
    <row r="11" spans="1:12" ht="15.75" x14ac:dyDescent="0.25">
      <c r="A11" s="6"/>
      <c r="B11" s="9"/>
      <c r="C11" s="9"/>
      <c r="D11" s="9"/>
      <c r="E11" s="9"/>
      <c r="F11" s="9"/>
      <c r="G11" s="9"/>
      <c r="H11" s="3"/>
      <c r="I11" s="2"/>
      <c r="J11" s="2"/>
      <c r="K11" s="2"/>
      <c r="L11" s="2"/>
    </row>
    <row r="12" spans="1:12" ht="15.75" x14ac:dyDescent="0.25">
      <c r="A12" s="6" t="s">
        <v>10</v>
      </c>
      <c r="B12" s="9"/>
      <c r="C12" s="9"/>
      <c r="D12" s="9"/>
      <c r="E12" s="9"/>
      <c r="F12" s="9"/>
      <c r="G12" s="9"/>
      <c r="H12" s="3"/>
      <c r="I12" s="2"/>
      <c r="J12" s="2"/>
      <c r="K12" s="2"/>
      <c r="L12" s="2"/>
    </row>
    <row r="13" spans="1:12" ht="15.75" x14ac:dyDescent="0.25">
      <c r="A13" s="6" t="s">
        <v>11</v>
      </c>
      <c r="B13" s="9"/>
      <c r="C13" s="9"/>
      <c r="D13" s="9"/>
      <c r="E13" s="9"/>
      <c r="F13" s="9"/>
      <c r="G13" s="9"/>
      <c r="H13" s="3"/>
      <c r="I13" s="2"/>
      <c r="J13" s="2"/>
      <c r="K13" s="2"/>
      <c r="L13" s="2"/>
    </row>
    <row r="14" spans="1:12" ht="15.75" x14ac:dyDescent="0.25">
      <c r="A14" s="9"/>
      <c r="B14" s="9"/>
      <c r="C14" s="9"/>
      <c r="D14" s="9"/>
      <c r="E14" s="9"/>
      <c r="F14" s="9"/>
      <c r="G14" s="9"/>
      <c r="H14" s="3"/>
      <c r="I14" s="2"/>
      <c r="J14" s="2"/>
      <c r="K14" s="2"/>
      <c r="L14" s="2"/>
    </row>
    <row r="15" spans="1:12" ht="15.75" x14ac:dyDescent="0.25">
      <c r="A15" s="10"/>
      <c r="B15" s="9"/>
      <c r="C15" s="9"/>
      <c r="D15" s="9"/>
      <c r="E15" s="9"/>
      <c r="F15" s="9"/>
      <c r="G15" s="9"/>
      <c r="H15" s="3"/>
      <c r="I15" s="2"/>
      <c r="J15" s="2"/>
      <c r="K15" s="2"/>
      <c r="L15" s="2"/>
    </row>
    <row r="16" spans="1:12" ht="94.5" x14ac:dyDescent="0.25">
      <c r="A16" s="11" t="s">
        <v>12</v>
      </c>
      <c r="B16" s="11" t="s">
        <v>13</v>
      </c>
      <c r="C16" s="12" t="s">
        <v>14</v>
      </c>
      <c r="D16" s="11" t="s">
        <v>15</v>
      </c>
      <c r="E16" s="11" t="s">
        <v>16</v>
      </c>
      <c r="F16" s="11" t="s">
        <v>17</v>
      </c>
      <c r="G16" s="11" t="s">
        <v>18</v>
      </c>
      <c r="H16" s="13"/>
      <c r="I16" s="2"/>
      <c r="J16" s="2"/>
      <c r="K16" s="2"/>
      <c r="L16" s="2"/>
    </row>
    <row r="17" spans="1:9" ht="15.75" x14ac:dyDescent="0.25">
      <c r="A17" s="12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</row>
    <row r="18" spans="1:9" ht="15.75" x14ac:dyDescent="0.25">
      <c r="A18" s="16" t="s">
        <v>19</v>
      </c>
      <c r="B18" s="17" t="s">
        <v>20</v>
      </c>
      <c r="C18" s="18" t="s">
        <v>81</v>
      </c>
      <c r="D18" s="19" t="s">
        <v>21</v>
      </c>
      <c r="E18" s="20"/>
      <c r="F18" s="21">
        <v>2</v>
      </c>
      <c r="G18" s="22">
        <f t="shared" ref="G18:G54" si="0">F18*0.2</f>
        <v>0.4</v>
      </c>
      <c r="H18" s="23"/>
      <c r="I18" s="24"/>
    </row>
    <row r="19" spans="1:9" ht="15.75" x14ac:dyDescent="0.25">
      <c r="A19" s="25"/>
      <c r="B19" s="17" t="s">
        <v>22</v>
      </c>
      <c r="C19" s="18" t="s">
        <v>81</v>
      </c>
      <c r="D19" s="19" t="s">
        <v>21</v>
      </c>
      <c r="E19" s="20"/>
      <c r="F19" s="21">
        <v>1.94</v>
      </c>
      <c r="G19" s="22">
        <f t="shared" si="0"/>
        <v>0.38800000000000001</v>
      </c>
      <c r="H19" s="23"/>
      <c r="I19" s="24"/>
    </row>
    <row r="20" spans="1:9" ht="15.75" x14ac:dyDescent="0.25">
      <c r="A20" s="16" t="s">
        <v>19</v>
      </c>
      <c r="B20" s="26" t="s">
        <v>23</v>
      </c>
      <c r="C20" s="18" t="s">
        <v>81</v>
      </c>
      <c r="D20" s="19" t="s">
        <v>21</v>
      </c>
      <c r="E20" s="20"/>
      <c r="F20" s="21">
        <v>2.72</v>
      </c>
      <c r="G20" s="22">
        <f t="shared" si="0"/>
        <v>0.54400000000000004</v>
      </c>
      <c r="H20" s="23"/>
      <c r="I20" s="24"/>
    </row>
    <row r="21" spans="1:9" ht="15.75" x14ac:dyDescent="0.25">
      <c r="A21" s="25"/>
      <c r="B21" s="26" t="s">
        <v>24</v>
      </c>
      <c r="C21" s="18" t="s">
        <v>81</v>
      </c>
      <c r="D21" s="19" t="s">
        <v>21</v>
      </c>
      <c r="E21" s="20"/>
      <c r="F21" s="21">
        <v>2.66</v>
      </c>
      <c r="G21" s="22">
        <f t="shared" si="0"/>
        <v>0.53200000000000003</v>
      </c>
      <c r="H21" s="23"/>
      <c r="I21" s="24"/>
    </row>
    <row r="22" spans="1:9" ht="15.75" x14ac:dyDescent="0.25">
      <c r="A22" s="16" t="s">
        <v>25</v>
      </c>
      <c r="B22" s="26" t="s">
        <v>26</v>
      </c>
      <c r="C22" s="18" t="s">
        <v>81</v>
      </c>
      <c r="D22" s="19" t="s">
        <v>21</v>
      </c>
      <c r="E22" s="20"/>
      <c r="F22" s="21">
        <v>4.95</v>
      </c>
      <c r="G22" s="22">
        <f t="shared" si="0"/>
        <v>0.9900000000000001</v>
      </c>
      <c r="H22" s="23"/>
      <c r="I22" s="24"/>
    </row>
    <row r="23" spans="1:9" ht="15.75" x14ac:dyDescent="0.25">
      <c r="A23" s="16" t="s">
        <v>27</v>
      </c>
      <c r="B23" s="27" t="s">
        <v>28</v>
      </c>
      <c r="C23" s="18" t="s">
        <v>81</v>
      </c>
      <c r="D23" s="19" t="s">
        <v>21</v>
      </c>
      <c r="E23" s="28"/>
      <c r="F23" s="21">
        <v>5.47</v>
      </c>
      <c r="G23" s="22">
        <f t="shared" si="0"/>
        <v>1.0940000000000001</v>
      </c>
      <c r="H23" s="23"/>
      <c r="I23" s="24"/>
    </row>
    <row r="24" spans="1:9" ht="15.75" x14ac:dyDescent="0.25">
      <c r="A24" s="16" t="s">
        <v>27</v>
      </c>
      <c r="B24" s="29" t="s">
        <v>29</v>
      </c>
      <c r="C24" s="18" t="s">
        <v>81</v>
      </c>
      <c r="D24" s="19" t="s">
        <v>21</v>
      </c>
      <c r="E24" s="20"/>
      <c r="F24" s="21">
        <v>5.57</v>
      </c>
      <c r="G24" s="22">
        <f t="shared" si="0"/>
        <v>1.1140000000000001</v>
      </c>
      <c r="H24" s="23"/>
      <c r="I24" s="24"/>
    </row>
    <row r="25" spans="1:9" ht="15.75" x14ac:dyDescent="0.25">
      <c r="A25" s="16" t="s">
        <v>30</v>
      </c>
      <c r="B25" s="29" t="s">
        <v>31</v>
      </c>
      <c r="C25" s="18" t="s">
        <v>81</v>
      </c>
      <c r="D25" s="19" t="s">
        <v>21</v>
      </c>
      <c r="E25" s="28"/>
      <c r="F25" s="21">
        <v>4.8600000000000003</v>
      </c>
      <c r="G25" s="22">
        <f t="shared" si="0"/>
        <v>0.97200000000000009</v>
      </c>
      <c r="H25" s="23"/>
      <c r="I25" s="24"/>
    </row>
    <row r="26" spans="1:9" ht="15.75" x14ac:dyDescent="0.25">
      <c r="A26" s="30"/>
      <c r="B26" s="31" t="s">
        <v>32</v>
      </c>
      <c r="C26" s="18" t="s">
        <v>81</v>
      </c>
      <c r="D26" s="19" t="s">
        <v>33</v>
      </c>
      <c r="E26" s="28"/>
      <c r="F26" s="21">
        <v>5.3</v>
      </c>
      <c r="G26" s="22">
        <f t="shared" si="0"/>
        <v>1.06</v>
      </c>
      <c r="H26" s="23"/>
      <c r="I26" s="24"/>
    </row>
    <row r="27" spans="1:9" ht="15.75" x14ac:dyDescent="0.25">
      <c r="A27" s="30"/>
      <c r="B27" s="32" t="s">
        <v>34</v>
      </c>
      <c r="C27" s="18" t="s">
        <v>81</v>
      </c>
      <c r="D27" s="19" t="s">
        <v>33</v>
      </c>
      <c r="E27" s="28"/>
      <c r="F27" s="21">
        <v>130.27000000000001</v>
      </c>
      <c r="G27" s="22">
        <f t="shared" si="0"/>
        <v>26.054000000000002</v>
      </c>
      <c r="H27" s="23"/>
      <c r="I27" s="24"/>
    </row>
    <row r="28" spans="1:9" ht="15.75" x14ac:dyDescent="0.25">
      <c r="A28" s="30"/>
      <c r="B28" s="32" t="s">
        <v>35</v>
      </c>
      <c r="C28" s="18" t="s">
        <v>81</v>
      </c>
      <c r="D28" s="19" t="s">
        <v>33</v>
      </c>
      <c r="E28" s="28"/>
      <c r="F28" s="21">
        <v>118.71</v>
      </c>
      <c r="G28" s="22">
        <f t="shared" si="0"/>
        <v>23.742000000000001</v>
      </c>
      <c r="H28" s="23"/>
      <c r="I28" s="24"/>
    </row>
    <row r="29" spans="1:9" ht="15.75" x14ac:dyDescent="0.25">
      <c r="A29" s="33"/>
      <c r="B29" s="31" t="s">
        <v>36</v>
      </c>
      <c r="C29" s="18" t="s">
        <v>81</v>
      </c>
      <c r="D29" s="19" t="s">
        <v>33</v>
      </c>
      <c r="E29" s="28"/>
      <c r="F29" s="21">
        <v>15.58</v>
      </c>
      <c r="G29" s="22">
        <f t="shared" si="0"/>
        <v>3.1160000000000001</v>
      </c>
      <c r="H29" s="23"/>
      <c r="I29" s="24"/>
    </row>
    <row r="30" spans="1:9" ht="15.75" x14ac:dyDescent="0.25">
      <c r="A30" s="33"/>
      <c r="B30" s="31" t="s">
        <v>37</v>
      </c>
      <c r="C30" s="18" t="s">
        <v>81</v>
      </c>
      <c r="D30" s="19" t="s">
        <v>33</v>
      </c>
      <c r="E30" s="28"/>
      <c r="F30" s="21">
        <v>977.26</v>
      </c>
      <c r="G30" s="22">
        <f t="shared" si="0"/>
        <v>195.452</v>
      </c>
      <c r="H30" s="23"/>
      <c r="I30" s="24"/>
    </row>
    <row r="31" spans="1:9" ht="15.75" x14ac:dyDescent="0.25">
      <c r="A31" s="34"/>
      <c r="B31" s="32" t="s">
        <v>38</v>
      </c>
      <c r="C31" s="18" t="s">
        <v>81</v>
      </c>
      <c r="D31" s="19" t="s">
        <v>33</v>
      </c>
      <c r="E31" s="28"/>
      <c r="F31" s="21">
        <v>353.59</v>
      </c>
      <c r="G31" s="22">
        <f t="shared" si="0"/>
        <v>70.718000000000004</v>
      </c>
      <c r="H31" s="23"/>
      <c r="I31" s="24"/>
    </row>
    <row r="32" spans="1:9" ht="15.75" x14ac:dyDescent="0.25">
      <c r="A32" s="34" t="s">
        <v>39</v>
      </c>
      <c r="B32" s="29" t="s">
        <v>40</v>
      </c>
      <c r="C32" s="18" t="s">
        <v>81</v>
      </c>
      <c r="D32" s="19" t="s">
        <v>33</v>
      </c>
      <c r="E32" s="28"/>
      <c r="F32" s="21">
        <v>46.03</v>
      </c>
      <c r="G32" s="22">
        <f t="shared" si="0"/>
        <v>9.2060000000000013</v>
      </c>
      <c r="H32" s="23"/>
      <c r="I32" s="24"/>
    </row>
    <row r="33" spans="1:9" ht="15.75" x14ac:dyDescent="0.25">
      <c r="A33" s="34" t="s">
        <v>41</v>
      </c>
      <c r="B33" s="29" t="s">
        <v>42</v>
      </c>
      <c r="C33" s="18" t="s">
        <v>81</v>
      </c>
      <c r="D33" s="19" t="s">
        <v>33</v>
      </c>
      <c r="E33" s="28"/>
      <c r="F33" s="21">
        <v>76.19</v>
      </c>
      <c r="G33" s="22">
        <f t="shared" si="0"/>
        <v>15.238</v>
      </c>
      <c r="H33" s="23"/>
      <c r="I33" s="24"/>
    </row>
    <row r="34" spans="1:9" ht="15.75" x14ac:dyDescent="0.25">
      <c r="A34" s="34" t="s">
        <v>43</v>
      </c>
      <c r="B34" s="31" t="s">
        <v>44</v>
      </c>
      <c r="C34" s="18" t="s">
        <v>81</v>
      </c>
      <c r="D34" s="19" t="s">
        <v>33</v>
      </c>
      <c r="E34" s="28"/>
      <c r="F34" s="21">
        <v>26.47</v>
      </c>
      <c r="G34" s="22">
        <f t="shared" si="0"/>
        <v>5.2940000000000005</v>
      </c>
      <c r="H34" s="23"/>
      <c r="I34" s="24"/>
    </row>
    <row r="35" spans="1:9" ht="15.75" x14ac:dyDescent="0.25">
      <c r="A35" s="34" t="s">
        <v>45</v>
      </c>
      <c r="B35" s="31" t="s">
        <v>46</v>
      </c>
      <c r="C35" s="18" t="s">
        <v>81</v>
      </c>
      <c r="D35" s="19" t="s">
        <v>33</v>
      </c>
      <c r="E35" s="28"/>
      <c r="F35" s="21">
        <v>62.67</v>
      </c>
      <c r="G35" s="22">
        <f t="shared" si="0"/>
        <v>12.534000000000001</v>
      </c>
      <c r="H35" s="23"/>
      <c r="I35" s="24"/>
    </row>
    <row r="36" spans="1:9" ht="15.75" x14ac:dyDescent="0.25">
      <c r="A36" s="34" t="s">
        <v>47</v>
      </c>
      <c r="B36" s="31" t="s">
        <v>48</v>
      </c>
      <c r="C36" s="18" t="s">
        <v>81</v>
      </c>
      <c r="D36" s="19" t="s">
        <v>33</v>
      </c>
      <c r="E36" s="28"/>
      <c r="F36" s="21">
        <v>26.27</v>
      </c>
      <c r="G36" s="22">
        <f t="shared" si="0"/>
        <v>5.2540000000000004</v>
      </c>
      <c r="H36" s="23"/>
      <c r="I36" s="24"/>
    </row>
    <row r="37" spans="1:9" ht="15.75" x14ac:dyDescent="0.25">
      <c r="A37" s="34" t="s">
        <v>49</v>
      </c>
      <c r="B37" s="31" t="s">
        <v>50</v>
      </c>
      <c r="C37" s="18" t="s">
        <v>81</v>
      </c>
      <c r="D37" s="19" t="s">
        <v>33</v>
      </c>
      <c r="E37" s="28"/>
      <c r="F37" s="21">
        <v>58.94</v>
      </c>
      <c r="G37" s="22">
        <f t="shared" si="0"/>
        <v>11.788</v>
      </c>
      <c r="H37" s="23"/>
      <c r="I37" s="24"/>
    </row>
    <row r="38" spans="1:9" ht="15.75" x14ac:dyDescent="0.25">
      <c r="A38" s="33"/>
      <c r="B38" s="32" t="s">
        <v>51</v>
      </c>
      <c r="C38" s="18" t="s">
        <v>81</v>
      </c>
      <c r="D38" s="19" t="s">
        <v>21</v>
      </c>
      <c r="E38" s="28"/>
      <c r="F38" s="21">
        <v>96.49</v>
      </c>
      <c r="G38" s="22">
        <f t="shared" si="0"/>
        <v>19.298000000000002</v>
      </c>
      <c r="H38" s="23"/>
      <c r="I38" s="24"/>
    </row>
    <row r="39" spans="1:9" ht="15.75" x14ac:dyDescent="0.25">
      <c r="A39" s="30" t="s">
        <v>52</v>
      </c>
      <c r="B39" s="32" t="s">
        <v>53</v>
      </c>
      <c r="C39" s="18" t="s">
        <v>81</v>
      </c>
      <c r="D39" s="19" t="s">
        <v>33</v>
      </c>
      <c r="E39" s="28"/>
      <c r="F39" s="21">
        <v>40.07</v>
      </c>
      <c r="G39" s="22">
        <f t="shared" si="0"/>
        <v>8.0140000000000011</v>
      </c>
      <c r="H39" s="23"/>
      <c r="I39" s="24"/>
    </row>
    <row r="40" spans="1:9" ht="15.75" x14ac:dyDescent="0.25">
      <c r="A40" s="30" t="s">
        <v>54</v>
      </c>
      <c r="B40" s="32" t="s">
        <v>55</v>
      </c>
      <c r="C40" s="18" t="s">
        <v>81</v>
      </c>
      <c r="D40" s="19" t="s">
        <v>33</v>
      </c>
      <c r="E40" s="28"/>
      <c r="F40" s="21">
        <v>52.01</v>
      </c>
      <c r="G40" s="22">
        <f t="shared" si="0"/>
        <v>10.402000000000001</v>
      </c>
      <c r="H40" s="23"/>
      <c r="I40" s="24"/>
    </row>
    <row r="41" spans="1:9" ht="15.75" x14ac:dyDescent="0.25">
      <c r="A41" s="30" t="s">
        <v>56</v>
      </c>
      <c r="B41" s="32" t="s">
        <v>57</v>
      </c>
      <c r="C41" s="18" t="s">
        <v>81</v>
      </c>
      <c r="D41" s="19" t="s">
        <v>33</v>
      </c>
      <c r="E41" s="28"/>
      <c r="F41" s="21">
        <v>64.88</v>
      </c>
      <c r="G41" s="22">
        <f t="shared" si="0"/>
        <v>12.975999999999999</v>
      </c>
      <c r="H41" s="23"/>
      <c r="I41" s="24"/>
    </row>
    <row r="42" spans="1:9" ht="15.75" x14ac:dyDescent="0.25">
      <c r="A42" s="30" t="s">
        <v>58</v>
      </c>
      <c r="B42" s="32" t="s">
        <v>59</v>
      </c>
      <c r="C42" s="18" t="s">
        <v>81</v>
      </c>
      <c r="D42" s="19" t="s">
        <v>33</v>
      </c>
      <c r="E42" s="28"/>
      <c r="F42" s="21">
        <v>22.15</v>
      </c>
      <c r="G42" s="22">
        <f t="shared" si="0"/>
        <v>4.43</v>
      </c>
      <c r="H42" s="23"/>
      <c r="I42" s="24"/>
    </row>
    <row r="43" spans="1:9" ht="15.75" x14ac:dyDescent="0.25">
      <c r="A43" s="30" t="s">
        <v>60</v>
      </c>
      <c r="B43" s="32" t="s">
        <v>61</v>
      </c>
      <c r="C43" s="18" t="s">
        <v>81</v>
      </c>
      <c r="D43" s="19" t="s">
        <v>33</v>
      </c>
      <c r="E43" s="28"/>
      <c r="F43" s="21">
        <v>28.85</v>
      </c>
      <c r="G43" s="22">
        <f t="shared" si="0"/>
        <v>5.7700000000000005</v>
      </c>
      <c r="H43" s="23"/>
      <c r="I43" s="24"/>
    </row>
    <row r="44" spans="1:9" ht="15.75" x14ac:dyDescent="0.25">
      <c r="A44" s="30" t="s">
        <v>62</v>
      </c>
      <c r="B44" s="32" t="s">
        <v>63</v>
      </c>
      <c r="C44" s="18" t="s">
        <v>81</v>
      </c>
      <c r="D44" s="19" t="s">
        <v>33</v>
      </c>
      <c r="E44" s="28"/>
      <c r="F44" s="21">
        <v>35.56</v>
      </c>
      <c r="G44" s="22">
        <f t="shared" si="0"/>
        <v>7.112000000000001</v>
      </c>
      <c r="H44" s="23"/>
      <c r="I44" s="24"/>
    </row>
    <row r="45" spans="1:9" ht="15.75" x14ac:dyDescent="0.25">
      <c r="A45" s="30" t="s">
        <v>64</v>
      </c>
      <c r="B45" s="32" t="s">
        <v>65</v>
      </c>
      <c r="C45" s="18" t="s">
        <v>81</v>
      </c>
      <c r="D45" s="19" t="s">
        <v>33</v>
      </c>
      <c r="E45" s="28"/>
      <c r="F45" s="21">
        <v>17.03</v>
      </c>
      <c r="G45" s="22">
        <f t="shared" si="0"/>
        <v>3.4060000000000006</v>
      </c>
      <c r="H45" s="23"/>
      <c r="I45" s="24"/>
    </row>
    <row r="46" spans="1:9" ht="15.75" x14ac:dyDescent="0.25">
      <c r="A46" s="30" t="s">
        <v>66</v>
      </c>
      <c r="B46" s="32" t="s">
        <v>67</v>
      </c>
      <c r="C46" s="18" t="s">
        <v>81</v>
      </c>
      <c r="D46" s="19" t="s">
        <v>33</v>
      </c>
      <c r="E46" s="28"/>
      <c r="F46" s="21">
        <v>22.04</v>
      </c>
      <c r="G46" s="22">
        <f t="shared" si="0"/>
        <v>4.4080000000000004</v>
      </c>
      <c r="H46" s="23"/>
      <c r="I46" s="24"/>
    </row>
    <row r="47" spans="1:9" ht="15.75" x14ac:dyDescent="0.25">
      <c r="A47" s="30" t="s">
        <v>68</v>
      </c>
      <c r="B47" s="32" t="s">
        <v>69</v>
      </c>
      <c r="C47" s="18" t="s">
        <v>81</v>
      </c>
      <c r="D47" s="19" t="s">
        <v>33</v>
      </c>
      <c r="E47" s="28"/>
      <c r="F47" s="21">
        <v>27.06</v>
      </c>
      <c r="G47" s="22">
        <f t="shared" si="0"/>
        <v>5.4119999999999999</v>
      </c>
      <c r="H47" s="23"/>
      <c r="I47" s="24"/>
    </row>
    <row r="48" spans="1:9" ht="15.75" x14ac:dyDescent="0.25">
      <c r="A48" s="33"/>
      <c r="B48" s="32" t="s">
        <v>70</v>
      </c>
      <c r="C48" s="18" t="s">
        <v>81</v>
      </c>
      <c r="D48" s="19" t="s">
        <v>33</v>
      </c>
      <c r="E48" s="28"/>
      <c r="F48" s="21">
        <v>1.6</v>
      </c>
      <c r="G48" s="22">
        <f t="shared" si="0"/>
        <v>0.32000000000000006</v>
      </c>
      <c r="H48" s="23"/>
      <c r="I48" s="24"/>
    </row>
    <row r="49" spans="1:9" ht="15.75" x14ac:dyDescent="0.25">
      <c r="A49" s="33"/>
      <c r="B49" s="32" t="s">
        <v>71</v>
      </c>
      <c r="C49" s="18" t="s">
        <v>81</v>
      </c>
      <c r="D49" s="19" t="s">
        <v>33</v>
      </c>
      <c r="E49" s="28"/>
      <c r="F49" s="21">
        <v>22.99</v>
      </c>
      <c r="G49" s="22">
        <f t="shared" si="0"/>
        <v>4.5979999999999999</v>
      </c>
      <c r="H49" s="23"/>
      <c r="I49" s="24"/>
    </row>
    <row r="50" spans="1:9" ht="15.75" x14ac:dyDescent="0.25">
      <c r="A50" s="33"/>
      <c r="B50" s="32" t="s">
        <v>72</v>
      </c>
      <c r="C50" s="18" t="s">
        <v>81</v>
      </c>
      <c r="D50" s="19" t="s">
        <v>33</v>
      </c>
      <c r="E50" s="28"/>
      <c r="F50" s="21">
        <v>45.26</v>
      </c>
      <c r="G50" s="22">
        <f t="shared" si="0"/>
        <v>9.0519999999999996</v>
      </c>
      <c r="H50" s="23"/>
      <c r="I50" s="24"/>
    </row>
    <row r="51" spans="1:9" ht="15.75" x14ac:dyDescent="0.25">
      <c r="A51" s="30"/>
      <c r="B51" s="35" t="s">
        <v>73</v>
      </c>
      <c r="C51" s="18" t="s">
        <v>81</v>
      </c>
      <c r="D51" s="19" t="s">
        <v>74</v>
      </c>
      <c r="E51" s="28"/>
      <c r="F51" s="21">
        <v>12.08</v>
      </c>
      <c r="G51" s="22">
        <f t="shared" si="0"/>
        <v>2.4160000000000004</v>
      </c>
      <c r="H51" s="23"/>
      <c r="I51" s="24"/>
    </row>
    <row r="52" spans="1:9" ht="15.75" x14ac:dyDescent="0.25">
      <c r="A52" s="30"/>
      <c r="B52" s="35" t="s">
        <v>75</v>
      </c>
      <c r="C52" s="18" t="s">
        <v>81</v>
      </c>
      <c r="D52" s="19" t="s">
        <v>74</v>
      </c>
      <c r="E52" s="28"/>
      <c r="F52" s="21">
        <v>35.19</v>
      </c>
      <c r="G52" s="22">
        <f>F52*0.2</f>
        <v>7.0380000000000003</v>
      </c>
      <c r="H52" s="23"/>
      <c r="I52" s="24"/>
    </row>
    <row r="53" spans="1:9" ht="15.75" x14ac:dyDescent="0.25">
      <c r="A53" s="33"/>
      <c r="B53" s="34" t="s">
        <v>76</v>
      </c>
      <c r="C53" s="18" t="s">
        <v>81</v>
      </c>
      <c r="D53" s="19" t="s">
        <v>74</v>
      </c>
      <c r="E53" s="28"/>
      <c r="F53" s="21">
        <v>3.99</v>
      </c>
      <c r="G53" s="22">
        <f t="shared" si="0"/>
        <v>0.79800000000000004</v>
      </c>
      <c r="H53" s="23"/>
      <c r="I53" s="24"/>
    </row>
    <row r="54" spans="1:9" ht="15.75" x14ac:dyDescent="0.25">
      <c r="A54" s="30"/>
      <c r="B54" s="32" t="s">
        <v>77</v>
      </c>
      <c r="C54" s="18" t="s">
        <v>81</v>
      </c>
      <c r="D54" s="19" t="s">
        <v>74</v>
      </c>
      <c r="E54" s="36"/>
      <c r="F54" s="21">
        <v>544.49</v>
      </c>
      <c r="G54" s="37">
        <f t="shared" si="0"/>
        <v>108.89800000000001</v>
      </c>
      <c r="H54" s="38"/>
    </row>
    <row r="55" spans="1:9" ht="15.75" x14ac:dyDescent="0.25">
      <c r="B55" s="39"/>
      <c r="C55" s="40">
        <v>41821</v>
      </c>
      <c r="D55" s="39"/>
    </row>
    <row r="57" spans="1:9" ht="15.75" x14ac:dyDescent="0.25">
      <c r="B57" s="41" t="s">
        <v>78</v>
      </c>
      <c r="C57" s="41" t="s">
        <v>79</v>
      </c>
    </row>
    <row r="58" spans="1:9" ht="15.75" x14ac:dyDescent="0.25">
      <c r="C58" s="42"/>
    </row>
    <row r="59" spans="1:9" ht="15.75" x14ac:dyDescent="0.25">
      <c r="C59" s="42"/>
      <c r="D59" s="43"/>
      <c r="E59" s="44"/>
    </row>
    <row r="60" spans="1:9" ht="15.75" x14ac:dyDescent="0.25">
      <c r="C60" s="42"/>
      <c r="E60" s="45"/>
    </row>
    <row r="61" spans="1:9" x14ac:dyDescent="0.25">
      <c r="C61" s="46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User</cp:lastModifiedBy>
  <dcterms:created xsi:type="dcterms:W3CDTF">2019-04-11T09:50:39Z</dcterms:created>
  <dcterms:modified xsi:type="dcterms:W3CDTF">2019-06-13T09:41:55Z</dcterms:modified>
</cp:coreProperties>
</file>