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585" yWindow="-285" windowWidth="19320" windowHeight="6660" activeTab="4"/>
  </bookViews>
  <sheets>
    <sheet name="15.05.17" sheetId="1" r:id="rId1"/>
    <sheet name="22.03.18" sheetId="4" r:id="rId2"/>
    <sheet name="22.04.18" sheetId="5" r:id="rId3"/>
    <sheet name="08.01.19" sheetId="6" r:id="rId4"/>
    <sheet name="10.04.19" sheetId="7" r:id="rId5"/>
  </sheets>
  <calcPr calcId="144525"/>
</workbook>
</file>

<file path=xl/calcChain.xml><?xml version="1.0" encoding="utf-8"?>
<calcChain xmlns="http://schemas.openxmlformats.org/spreadsheetml/2006/main">
  <c r="G75" i="7" l="1"/>
  <c r="G74" i="7"/>
  <c r="G73" i="7"/>
  <c r="G72" i="7"/>
  <c r="G71" i="7"/>
  <c r="G70" i="7"/>
  <c r="G69" i="7"/>
  <c r="G68" i="7"/>
  <c r="G67" i="7"/>
  <c r="G66" i="7"/>
  <c r="G65" i="7"/>
  <c r="G64" i="7"/>
  <c r="G63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58" i="6" l="1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52" i="6"/>
  <c r="G53" i="6"/>
  <c r="G54" i="6"/>
  <c r="G55" i="6"/>
  <c r="G56" i="6"/>
  <c r="G57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13" i="6"/>
  <c r="G57" i="5" l="1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57" i="4" l="1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5" i="1" l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34" i="1"/>
</calcChain>
</file>

<file path=xl/sharedStrings.xml><?xml version="1.0" encoding="utf-8"?>
<sst xmlns="http://schemas.openxmlformats.org/spreadsheetml/2006/main" count="1205" uniqueCount="113">
  <si>
    <t>добавить код С101-130600-1</t>
  </si>
  <si>
    <t>проставить коды на позиции, выделенные желтым</t>
  </si>
  <si>
    <t>Информация</t>
  </si>
  <si>
    <t>об отпускных ценах строительных материалов, изделий и конструкций</t>
  </si>
  <si>
    <t>Наименование организации: ОАО "Белорусский цементный завод"</t>
  </si>
  <si>
    <t>Код УНП организации: 70002051</t>
  </si>
  <si>
    <t>Месторасположение ( телефон) организации: г. Костюковичи, тел.802245 58015</t>
  </si>
  <si>
    <t>Государственный орган управления: Министерство архитектуры и строительства РБ</t>
  </si>
  <si>
    <t>Код</t>
  </si>
  <si>
    <t>Наименование материала,изделия, конструкции</t>
  </si>
  <si>
    <t>Дата</t>
  </si>
  <si>
    <t>Единица измерения</t>
  </si>
  <si>
    <t>Объем тары   (упаковки)</t>
  </si>
  <si>
    <t>Отпускная цена ( без налога на добавленную стоимость), руб.</t>
  </si>
  <si>
    <t>Налог на добавленную стоимость, руб.</t>
  </si>
  <si>
    <t>С101-130600</t>
  </si>
  <si>
    <t>ПортландцементМ 500 Д0  (россыпью)</t>
  </si>
  <si>
    <t>т</t>
  </si>
  <si>
    <t>Портландцемент I 42,5 H (россыпью)</t>
  </si>
  <si>
    <t>кг</t>
  </si>
  <si>
    <t>ПортландцементМ 500 Д0  в мешках</t>
  </si>
  <si>
    <t>25 кг</t>
  </si>
  <si>
    <t>ПортландцементМ 500 Д0 в мягких контейнерах</t>
  </si>
  <si>
    <t>800-1000 кг</t>
  </si>
  <si>
    <t>1001-1200 кг</t>
  </si>
  <si>
    <t>С101-131000</t>
  </si>
  <si>
    <t>ПортландцементМ 500 Д20 (россыпью)</t>
  </si>
  <si>
    <t>Портландцемент II/A-III 42,5 H (россыпью)</t>
  </si>
  <si>
    <t>ПортландцементМ 500 Д20  в мешках</t>
  </si>
  <si>
    <t>ПортландцементМ 500 Д20 в мягких контейнерах</t>
  </si>
  <si>
    <t>С101-132400</t>
  </si>
  <si>
    <t>ШлакопортландцементШПЦ 400 (россыпью)</t>
  </si>
  <si>
    <t>ШлакопортландцементШПЦ 400 в мешках</t>
  </si>
  <si>
    <t>ШлакопортландцементШПЦ 400 в мягких контейнерах</t>
  </si>
  <si>
    <t>С101-25302</t>
  </si>
  <si>
    <t>Известь комовая - 2 сорта (россыпью)</t>
  </si>
  <si>
    <t>Известь комовая - 2 сорта в мягких контейнерах</t>
  </si>
  <si>
    <t>601-800 кг</t>
  </si>
  <si>
    <t>801-1000 кг</t>
  </si>
  <si>
    <t>Известь комовая - 3 сорта ( россыпью)</t>
  </si>
  <si>
    <t>Известь комовая - 3 сорта в мягких контейнерах</t>
  </si>
  <si>
    <t>600-800 кг</t>
  </si>
  <si>
    <t>Известь порошкообразная без добавок - 2 сорт (россыпью)</t>
  </si>
  <si>
    <t>Известь порошкообразная без добавок - 2 сорт в мягких контейнерах</t>
  </si>
  <si>
    <t>добавлено</t>
  </si>
  <si>
    <t>С101-25303</t>
  </si>
  <si>
    <t>Известь порошкообразная без добавок - 3 сорт (россыпью)</t>
  </si>
  <si>
    <t>Известь порошкообразная без добавок - 3 сорт в мягких контейнерах</t>
  </si>
  <si>
    <t>С116-1403-3</t>
  </si>
  <si>
    <t>Известь порошкообразная с добавками - 1 сорт (россыпью)</t>
  </si>
  <si>
    <t>Известь молотая с добавками - 1 сорт в мягких контейнерах</t>
  </si>
  <si>
    <t>С116-1403-4</t>
  </si>
  <si>
    <t>Известь молотая с добавками - 2 сорт (россыпью)</t>
  </si>
  <si>
    <t>Известь молотая с добавками - 2 сорт в мягких контейнерах</t>
  </si>
  <si>
    <t xml:space="preserve">Начальник ФЭУ </t>
  </si>
  <si>
    <t>И.Л. Венгерова</t>
  </si>
  <si>
    <t>С116-1403-1</t>
  </si>
  <si>
    <t>С116-1403-2</t>
  </si>
  <si>
    <t>С101-130700</t>
  </si>
  <si>
    <t>С101-131003</t>
  </si>
  <si>
    <t>Портландцемент песчанистый ПЦП 500</t>
  </si>
  <si>
    <t>50 кг</t>
  </si>
  <si>
    <t>С101-130601</t>
  </si>
  <si>
    <t>Портландцемент 500-ДО-Н</t>
  </si>
  <si>
    <t>Портландцемент 550-ДО</t>
  </si>
  <si>
    <t>С101-130500</t>
  </si>
  <si>
    <t>Портландцемент 400-ДО</t>
  </si>
  <si>
    <t>С101-130900</t>
  </si>
  <si>
    <t>Портландцемент 400-Д20</t>
  </si>
  <si>
    <t>ПЦТ II-50 ГОСТ 1581-96</t>
  </si>
  <si>
    <t>С101-134901</t>
  </si>
  <si>
    <t>с 11.12.2017 по 10.01.2018</t>
  </si>
  <si>
    <t>с 11.03.2018 по 10.04.2018</t>
  </si>
  <si>
    <t>с 11.04.2018 по 10.05.2018</t>
  </si>
  <si>
    <t>с 11.12.2018 по 10.01.2019</t>
  </si>
  <si>
    <t>Заместитель генерального директора по экономическим вопросам</t>
  </si>
  <si>
    <t>Месторасположение ( телефон) организации: г. Костюковичи, тел.802245 50015</t>
  </si>
  <si>
    <t>Портландцемент 500-Д0 ГОСТ 10178-85 в мешках</t>
  </si>
  <si>
    <t>Портландцемент 500-Д0 ГОСТ 10178-85 в мягких контейнерах</t>
  </si>
  <si>
    <t>Портландцемент 500-Д20 ГОСТ 10178-85 россыпью</t>
  </si>
  <si>
    <t>Портландцемент ЦЕМ I 42,5H ГОСТ 31108-2016 россыпью</t>
  </si>
  <si>
    <t>Портландцемент 500-Д0 ГОСТ 10178-85 россыпью</t>
  </si>
  <si>
    <t>Портландцемент со шлаком ЦЕМ II/A-III 42,5H ГОСТ 31108-2016 россыпью</t>
  </si>
  <si>
    <t>Портландцемент 500-Д20 ГОСТ 10178-85 в мешках</t>
  </si>
  <si>
    <t>Портландцемент 500-Д20 ГОСТ 10178-85 в мягких контейнерах</t>
  </si>
  <si>
    <t>Шлакопортландцемент 400 ГОСТ 10178-85 россыпью</t>
  </si>
  <si>
    <t>Шлакопортландцемент 400 ГОСТ 10178-85 в мешках</t>
  </si>
  <si>
    <t>Шлакопортландцемент 400 ГОСТ 10178-85 в мягких контейнерах</t>
  </si>
  <si>
    <t>ПЦП 500 ГОСТ 2115-2010 в мешках</t>
  </si>
  <si>
    <t>ПЦП 500 ГОСТ 2115-2010 в мягких контейнерах</t>
  </si>
  <si>
    <t>Портландцемент 500-ДО-Н ГОСТ 10178-85 в мешках</t>
  </si>
  <si>
    <t>Портландцемент 500-ДО-Н ГОСТ 10178-85 в мягких контейнерах</t>
  </si>
  <si>
    <t>Портландцемент 550-ДО ГОСТ 10178-85 в мешках</t>
  </si>
  <si>
    <t>Портландцемент 550-ДО ГОСТ 10178-85 в мягких контейнерах</t>
  </si>
  <si>
    <t>Портландцемент 400-ДО ГОСТ 10178-85 в мешках</t>
  </si>
  <si>
    <t>Портландцемент 400-ДО ГОСТ 10178-85 в мягких контейнерах</t>
  </si>
  <si>
    <t>Портландцемент 400-Д20 ГОСТ 10178-85 в мешках</t>
  </si>
  <si>
    <t>Портландцемент 400-Д20 ГОСТ 10178-85 в мягких контейнерах</t>
  </si>
  <si>
    <t>ПЦТ II-50 ГОСТ 1581-96 в мешках</t>
  </si>
  <si>
    <t>ПЦТ II-50 ГОСТ 1581-96 в мягких контейнерах</t>
  </si>
  <si>
    <t>Известь строительная воздушная негашеная кальциевая комовая быстрогасящаяся 2-го сорта ГОСТ 9179-77 россыпью</t>
  </si>
  <si>
    <t>Известь строительная воздушная негашеная кальциевая комовая быстрогасящаяся 2-го сорта ГОСТ 9179-77 в мягких контейнерах</t>
  </si>
  <si>
    <t>Известь строительная воздушная негашеная кальциевая комовая быстрогасящаяся 3-го сорта ГОСТ 9179-77 россыпью</t>
  </si>
  <si>
    <t>Известь строительная воздушная негашеная кальциевая комовая быстрогасящаяся 3-го сорта ГОСТ 9179-77 в мягких контейнерах</t>
  </si>
  <si>
    <t>Известь строительная воздушная негашеная кальциевая порошкообразная без добавок быстрогасящаяся 2-го сорта ГОСТ 9179-77 россыпью</t>
  </si>
  <si>
    <t>Известь строительная воздушная негашеная кальциевая порошкообразная без добавок быстрогасящаяся 2-го сорта ГОСТ 9179-77 в мягких контейнерах</t>
  </si>
  <si>
    <t>Известь строительная воздушная негашеная кальциевая порошкообразная без добавок быстрогасящаяся 3-го сорта ГОСТ 9179-77 россыпью</t>
  </si>
  <si>
    <t>Известь строительная воздушная негашеная кальциевая порошкообразная без добавок быстрогасящаяся 3-го сорта ГОСТ 9179-77 в мягких контейнерах</t>
  </si>
  <si>
    <t>Известь строительная воздушная негашеная кальциевая порошкообразная с добавками быстрогасящаяся 1-го сорта ГОСТ 9179-77 россыпью</t>
  </si>
  <si>
    <t>Известь строительная воздушная негашеная кальциевая порошкообразная с добавками быстрогасящаяся 1-го сорта ГОСТ 9179-77 в мягких контейнерах</t>
  </si>
  <si>
    <t>Известь строительная воздушная негашеная кальциевая порошкообразная с добавками быстрогасящаяся 2-го сорта ГОСТ 9179-77 россыпью</t>
  </si>
  <si>
    <t>Известь строительная воздушная негашеная кальциевая порошкообразная с добавками быстрогасящаяся 2-го сорта ГОСТ 9179-77 в мягких контейнерах</t>
  </si>
  <si>
    <t>с 11.04.2019 по 10.05.2019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</si>
</sst>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trike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trike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1" fillId="0" borderId="0" xfId="0" applyFont="1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vertical="top"/>
    </xf>
    <xf numFmtId="0" fontId="1" fillId="0" borderId="1" xfId="0" applyFont="1" applyBorder="1" applyAlignment="1">
      <alignment horizontal="left" vertical="top"/>
    </xf>
    <xf numFmtId="14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right"/>
    </xf>
    <xf numFmtId="2" fontId="1" fillId="0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14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vertical="center" wrapText="1"/>
    </xf>
    <xf numFmtId="0" fontId="1" fillId="0" borderId="3" xfId="0" applyFont="1" applyBorder="1" applyAlignment="1">
      <alignment horizontal="left"/>
    </xf>
    <xf numFmtId="14" fontId="1" fillId="0" borderId="3" xfId="0" applyNumberFormat="1" applyFont="1" applyBorder="1" applyAlignment="1">
      <alignment horizontal="center"/>
    </xf>
    <xf numFmtId="0" fontId="1" fillId="0" borderId="3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center"/>
    </xf>
    <xf numFmtId="2" fontId="1" fillId="0" borderId="3" xfId="0" applyNumberFormat="1" applyFont="1" applyFill="1" applyBorder="1" applyAlignment="1">
      <alignment horizontal="right"/>
    </xf>
    <xf numFmtId="2" fontId="1" fillId="0" borderId="0" xfId="0" applyNumberFormat="1" applyFont="1"/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1" xfId="0" applyFont="1" applyFill="1" applyBorder="1"/>
    <xf numFmtId="0" fontId="7" fillId="0" borderId="1" xfId="0" applyFont="1" applyBorder="1" applyAlignment="1">
      <alignment horizontal="center"/>
    </xf>
    <xf numFmtId="0" fontId="6" fillId="0" borderId="1" xfId="0" applyFont="1" applyFill="1" applyBorder="1"/>
    <xf numFmtId="0" fontId="5" fillId="0" borderId="0" xfId="0" applyFont="1" applyFill="1" applyAlignment="1">
      <alignment vertical="center" wrapText="1"/>
    </xf>
    <xf numFmtId="49" fontId="7" fillId="0" borderId="1" xfId="0" applyNumberFormat="1" applyFont="1" applyFill="1" applyBorder="1" applyAlignment="1">
      <alignment vertical="top"/>
    </xf>
    <xf numFmtId="0" fontId="7" fillId="0" borderId="1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7" fillId="0" borderId="1" xfId="0" applyFont="1" applyBorder="1" applyAlignment="1">
      <alignment horizontal="left"/>
    </xf>
    <xf numFmtId="2" fontId="5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wrapText="1"/>
    </xf>
    <xf numFmtId="0" fontId="5" fillId="0" borderId="1" xfId="0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A77"/>
  <sheetViews>
    <sheetView topLeftCell="A3" zoomScale="90" zoomScaleNormal="90" workbookViewId="0">
      <selection activeCell="K16" sqref="K16"/>
    </sheetView>
  </sheetViews>
  <sheetFormatPr defaultRowHeight="15.75" x14ac:dyDescent="0.25"/>
  <cols>
    <col min="1" max="1" width="16.5703125" style="3" customWidth="1"/>
    <col min="2" max="2" width="63.4257812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5" t="s">
        <v>3</v>
      </c>
      <c r="B4" s="45"/>
      <c r="C4" s="45"/>
      <c r="D4" s="45"/>
      <c r="E4" s="45"/>
      <c r="F4" s="45"/>
      <c r="G4" s="45"/>
    </row>
    <row r="5" spans="1:7" x14ac:dyDescent="0.25">
      <c r="A5" s="46" t="s">
        <v>71</v>
      </c>
      <c r="B5" s="46"/>
      <c r="C5" s="46"/>
      <c r="D5" s="46"/>
      <c r="E5" s="46"/>
      <c r="F5" s="46"/>
      <c r="G5" s="46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6</v>
      </c>
    </row>
    <row r="9" spans="1:7" x14ac:dyDescent="0.25">
      <c r="A9" s="3" t="s">
        <v>7</v>
      </c>
    </row>
    <row r="10" spans="1:7" x14ac:dyDescent="0.25">
      <c r="A10" s="47" t="s">
        <v>8</v>
      </c>
      <c r="B10" s="49" t="s">
        <v>9</v>
      </c>
      <c r="C10" s="47" t="s">
        <v>10</v>
      </c>
      <c r="D10" s="49" t="s">
        <v>11</v>
      </c>
      <c r="E10" s="49" t="s">
        <v>12</v>
      </c>
      <c r="F10" s="49" t="s">
        <v>13</v>
      </c>
      <c r="G10" s="49" t="s">
        <v>14</v>
      </c>
    </row>
    <row r="11" spans="1:7" ht="55.5" customHeight="1" x14ac:dyDescent="0.25">
      <c r="A11" s="48"/>
      <c r="B11" s="50"/>
      <c r="C11" s="48"/>
      <c r="D11" s="50"/>
      <c r="E11" s="50"/>
      <c r="F11" s="50"/>
      <c r="G11" s="5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16</v>
      </c>
      <c r="C13" s="7">
        <v>42870</v>
      </c>
      <c r="D13" s="11" t="s">
        <v>17</v>
      </c>
      <c r="E13" s="12"/>
      <c r="F13" s="8">
        <v>107.3</v>
      </c>
      <c r="G13" s="9">
        <v>21.46</v>
      </c>
    </row>
    <row r="14" spans="1:7" x14ac:dyDescent="0.25">
      <c r="A14" s="10"/>
      <c r="B14" s="6" t="s">
        <v>18</v>
      </c>
      <c r="C14" s="7">
        <v>42870</v>
      </c>
      <c r="D14" s="11" t="s">
        <v>17</v>
      </c>
      <c r="E14" s="12"/>
      <c r="F14" s="8">
        <v>107.3</v>
      </c>
      <c r="G14" s="9">
        <v>20.87</v>
      </c>
    </row>
    <row r="15" spans="1:7" x14ac:dyDescent="0.25">
      <c r="A15" s="5"/>
      <c r="B15" s="6" t="s">
        <v>16</v>
      </c>
      <c r="C15" s="7">
        <v>42870</v>
      </c>
      <c r="D15" s="11" t="s">
        <v>19</v>
      </c>
      <c r="E15" s="12"/>
      <c r="F15" s="9">
        <v>0.1</v>
      </c>
      <c r="G15" s="9">
        <v>2.0000000000000004E-2</v>
      </c>
    </row>
    <row r="16" spans="1:7" x14ac:dyDescent="0.25">
      <c r="A16" s="10"/>
      <c r="B16" s="6" t="s">
        <v>18</v>
      </c>
      <c r="C16" s="7">
        <v>42870</v>
      </c>
      <c r="D16" s="11" t="s">
        <v>19</v>
      </c>
      <c r="E16" s="12"/>
      <c r="F16" s="9">
        <v>0.1</v>
      </c>
      <c r="G16" s="9">
        <v>0.02</v>
      </c>
    </row>
    <row r="17" spans="1:7" x14ac:dyDescent="0.25">
      <c r="A17" s="33" t="s">
        <v>15</v>
      </c>
      <c r="B17" s="6" t="s">
        <v>20</v>
      </c>
      <c r="C17" s="7">
        <v>42870</v>
      </c>
      <c r="D17" s="11" t="s">
        <v>17</v>
      </c>
      <c r="E17" s="12" t="s">
        <v>21</v>
      </c>
      <c r="F17" s="9">
        <v>128</v>
      </c>
      <c r="G17" s="9">
        <v>25.6</v>
      </c>
    </row>
    <row r="18" spans="1:7" x14ac:dyDescent="0.25">
      <c r="A18" s="33" t="s">
        <v>15</v>
      </c>
      <c r="B18" s="6" t="s">
        <v>20</v>
      </c>
      <c r="C18" s="7">
        <v>42870</v>
      </c>
      <c r="D18" s="11" t="s">
        <v>17</v>
      </c>
      <c r="E18" s="29" t="s">
        <v>61</v>
      </c>
      <c r="F18" s="9">
        <v>122.3</v>
      </c>
      <c r="G18" s="9">
        <v>25.6</v>
      </c>
    </row>
    <row r="19" spans="1:7" x14ac:dyDescent="0.25">
      <c r="A19" s="33" t="s">
        <v>15</v>
      </c>
      <c r="B19" s="6" t="s">
        <v>22</v>
      </c>
      <c r="C19" s="7">
        <v>42870</v>
      </c>
      <c r="D19" s="11" t="s">
        <v>17</v>
      </c>
      <c r="E19" s="12" t="s">
        <v>23</v>
      </c>
      <c r="F19" s="9">
        <v>127.3</v>
      </c>
      <c r="G19" s="9">
        <v>25.46</v>
      </c>
    </row>
    <row r="20" spans="1:7" x14ac:dyDescent="0.25">
      <c r="A20" s="33" t="s">
        <v>15</v>
      </c>
      <c r="B20" s="6" t="s">
        <v>22</v>
      </c>
      <c r="C20" s="7">
        <v>42870</v>
      </c>
      <c r="D20" s="11" t="s">
        <v>17</v>
      </c>
      <c r="E20" s="12" t="s">
        <v>24</v>
      </c>
      <c r="F20" s="9">
        <v>125.75</v>
      </c>
      <c r="G20" s="9">
        <v>25.150000000000002</v>
      </c>
    </row>
    <row r="21" spans="1:7" x14ac:dyDescent="0.25">
      <c r="A21" s="34"/>
      <c r="B21" s="13" t="s">
        <v>26</v>
      </c>
      <c r="C21" s="7">
        <v>42870</v>
      </c>
      <c r="D21" s="11" t="s">
        <v>17</v>
      </c>
      <c r="E21" s="12"/>
      <c r="F21" s="9">
        <v>93.75</v>
      </c>
      <c r="G21" s="9">
        <v>18.75</v>
      </c>
    </row>
    <row r="22" spans="1:7" x14ac:dyDescent="0.25">
      <c r="A22" s="35"/>
      <c r="B22" s="13" t="s">
        <v>27</v>
      </c>
      <c r="C22" s="7">
        <v>42870</v>
      </c>
      <c r="D22" s="11" t="s">
        <v>17</v>
      </c>
      <c r="E22" s="12"/>
      <c r="F22" s="9">
        <v>93.75</v>
      </c>
      <c r="G22" s="9">
        <v>18.75</v>
      </c>
    </row>
    <row r="23" spans="1:7" x14ac:dyDescent="0.25">
      <c r="A23" s="35"/>
      <c r="B23" s="13" t="s">
        <v>26</v>
      </c>
      <c r="C23" s="7">
        <v>42870</v>
      </c>
      <c r="D23" s="11" t="s">
        <v>19</v>
      </c>
      <c r="E23" s="12"/>
      <c r="F23" s="9">
        <v>0.09</v>
      </c>
      <c r="G23" s="9">
        <v>1.7999999999999999E-2</v>
      </c>
    </row>
    <row r="24" spans="1:7" x14ac:dyDescent="0.25">
      <c r="A24" s="35"/>
      <c r="B24" s="13" t="s">
        <v>27</v>
      </c>
      <c r="C24" s="7">
        <v>42870</v>
      </c>
      <c r="D24" s="11" t="s">
        <v>19</v>
      </c>
      <c r="E24" s="12"/>
      <c r="F24" s="9">
        <v>0.09</v>
      </c>
      <c r="G24" s="9">
        <v>1.7999999999999999E-2</v>
      </c>
    </row>
    <row r="25" spans="1:7" x14ac:dyDescent="0.25">
      <c r="A25" s="33" t="s">
        <v>25</v>
      </c>
      <c r="B25" s="6" t="s">
        <v>28</v>
      </c>
      <c r="C25" s="7">
        <v>42870</v>
      </c>
      <c r="D25" s="11" t="s">
        <v>17</v>
      </c>
      <c r="E25" s="12" t="s">
        <v>21</v>
      </c>
      <c r="F25" s="9">
        <v>114.45</v>
      </c>
      <c r="G25" s="9">
        <v>22.89</v>
      </c>
    </row>
    <row r="26" spans="1:7" x14ac:dyDescent="0.25">
      <c r="A26" s="33" t="s">
        <v>25</v>
      </c>
      <c r="B26" s="6" t="s">
        <v>28</v>
      </c>
      <c r="C26" s="7">
        <v>42870</v>
      </c>
      <c r="D26" s="11" t="s">
        <v>17</v>
      </c>
      <c r="E26" s="12" t="s">
        <v>61</v>
      </c>
      <c r="F26" s="9">
        <v>108.75</v>
      </c>
      <c r="G26" s="9">
        <v>22.89</v>
      </c>
    </row>
    <row r="27" spans="1:7" x14ac:dyDescent="0.25">
      <c r="A27" s="33" t="s">
        <v>25</v>
      </c>
      <c r="B27" s="6" t="s">
        <v>29</v>
      </c>
      <c r="C27" s="7">
        <v>42870</v>
      </c>
      <c r="D27" s="11" t="s">
        <v>17</v>
      </c>
      <c r="E27" s="12" t="s">
        <v>23</v>
      </c>
      <c r="F27" s="9">
        <v>113.75</v>
      </c>
      <c r="G27" s="9">
        <v>22.75</v>
      </c>
    </row>
    <row r="28" spans="1:7" x14ac:dyDescent="0.25">
      <c r="A28" s="33" t="s">
        <v>25</v>
      </c>
      <c r="B28" s="6" t="s">
        <v>29</v>
      </c>
      <c r="C28" s="7">
        <v>42870</v>
      </c>
      <c r="D28" s="11" t="s">
        <v>17</v>
      </c>
      <c r="E28" s="12" t="s">
        <v>24</v>
      </c>
      <c r="F28" s="9">
        <v>112.2</v>
      </c>
      <c r="G28" s="9">
        <v>22.44</v>
      </c>
    </row>
    <row r="29" spans="1:7" x14ac:dyDescent="0.25">
      <c r="A29" s="34"/>
      <c r="B29" s="11" t="s">
        <v>31</v>
      </c>
      <c r="C29" s="7">
        <v>42870</v>
      </c>
      <c r="D29" s="11" t="s">
        <v>17</v>
      </c>
      <c r="E29" s="12"/>
      <c r="F29" s="9">
        <v>81.59</v>
      </c>
      <c r="G29" s="9">
        <v>16.318000000000001</v>
      </c>
    </row>
    <row r="30" spans="1:7" x14ac:dyDescent="0.25">
      <c r="A30" s="35" t="s">
        <v>30</v>
      </c>
      <c r="B30" s="11" t="s">
        <v>32</v>
      </c>
      <c r="C30" s="7">
        <v>42870</v>
      </c>
      <c r="D30" s="11" t="s">
        <v>17</v>
      </c>
      <c r="E30" s="12" t="s">
        <v>21</v>
      </c>
      <c r="F30" s="9">
        <v>102.29</v>
      </c>
      <c r="G30" s="9">
        <v>20.458000000000002</v>
      </c>
    </row>
    <row r="31" spans="1:7" x14ac:dyDescent="0.25">
      <c r="A31" s="35" t="s">
        <v>30</v>
      </c>
      <c r="B31" s="11" t="s">
        <v>32</v>
      </c>
      <c r="C31" s="7">
        <v>42870</v>
      </c>
      <c r="D31" s="11" t="s">
        <v>17</v>
      </c>
      <c r="E31" s="12" t="s">
        <v>61</v>
      </c>
      <c r="F31" s="9">
        <v>96.59</v>
      </c>
      <c r="G31" s="9">
        <v>20.458000000000002</v>
      </c>
    </row>
    <row r="32" spans="1:7" x14ac:dyDescent="0.25">
      <c r="A32" s="35" t="s">
        <v>30</v>
      </c>
      <c r="B32" s="11" t="s">
        <v>33</v>
      </c>
      <c r="C32" s="7">
        <v>42870</v>
      </c>
      <c r="D32" s="11" t="s">
        <v>17</v>
      </c>
      <c r="E32" s="12" t="s">
        <v>23</v>
      </c>
      <c r="F32" s="9">
        <v>101.59</v>
      </c>
      <c r="G32" s="9">
        <v>20.318000000000001</v>
      </c>
    </row>
    <row r="33" spans="1:235" x14ac:dyDescent="0.25">
      <c r="A33" s="35" t="s">
        <v>30</v>
      </c>
      <c r="B33" s="11" t="s">
        <v>33</v>
      </c>
      <c r="C33" s="7">
        <v>42870</v>
      </c>
      <c r="D33" s="11" t="s">
        <v>17</v>
      </c>
      <c r="E33" s="12" t="s">
        <v>24</v>
      </c>
      <c r="F33" s="9">
        <v>100.04</v>
      </c>
      <c r="G33" s="9">
        <v>20.008000000000003</v>
      </c>
      <c r="J33" s="25"/>
    </row>
    <row r="34" spans="1:235" x14ac:dyDescent="0.25">
      <c r="A34" s="26" t="s">
        <v>59</v>
      </c>
      <c r="B34" s="26" t="s">
        <v>60</v>
      </c>
      <c r="C34" s="7">
        <v>42870</v>
      </c>
      <c r="D34" s="26" t="s">
        <v>17</v>
      </c>
      <c r="E34" s="12" t="s">
        <v>21</v>
      </c>
      <c r="F34" s="26">
        <v>114.3</v>
      </c>
      <c r="G34" s="26">
        <f>F34*20%</f>
        <v>22.86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60</v>
      </c>
      <c r="C35" s="7">
        <v>42870</v>
      </c>
      <c r="D35" s="26" t="s">
        <v>17</v>
      </c>
      <c r="E35" s="12" t="s">
        <v>61</v>
      </c>
      <c r="F35" s="26">
        <v>108.6</v>
      </c>
      <c r="G35" s="26">
        <f t="shared" ref="G35:G57" si="0">F35*20%</f>
        <v>21.72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60</v>
      </c>
      <c r="C36" s="7">
        <v>42870</v>
      </c>
      <c r="D36" s="26" t="s">
        <v>17</v>
      </c>
      <c r="E36" s="12" t="s">
        <v>23</v>
      </c>
      <c r="F36" s="26">
        <v>113.6</v>
      </c>
      <c r="G36" s="26">
        <f t="shared" si="0"/>
        <v>22.72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60</v>
      </c>
      <c r="C37" s="7">
        <v>42870</v>
      </c>
      <c r="D37" s="26" t="s">
        <v>17</v>
      </c>
      <c r="E37" s="12" t="s">
        <v>24</v>
      </c>
      <c r="F37" s="26">
        <v>112.05</v>
      </c>
      <c r="G37" s="26">
        <f t="shared" si="0"/>
        <v>22.41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63</v>
      </c>
      <c r="C38" s="7">
        <v>42870</v>
      </c>
      <c r="D38" s="26" t="s">
        <v>17</v>
      </c>
      <c r="E38" s="12" t="s">
        <v>61</v>
      </c>
      <c r="F38" s="26">
        <v>120.65</v>
      </c>
      <c r="G38" s="26">
        <f t="shared" si="0"/>
        <v>24.130000000000003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63</v>
      </c>
      <c r="C39" s="7">
        <v>42870</v>
      </c>
      <c r="D39" s="26" t="s">
        <v>17</v>
      </c>
      <c r="E39" s="12" t="s">
        <v>21</v>
      </c>
      <c r="F39" s="26">
        <v>126.35</v>
      </c>
      <c r="G39" s="26">
        <f t="shared" si="0"/>
        <v>25.27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x14ac:dyDescent="0.25">
      <c r="A40" s="26" t="s">
        <v>62</v>
      </c>
      <c r="B40" s="26" t="s">
        <v>63</v>
      </c>
      <c r="C40" s="7">
        <v>42870</v>
      </c>
      <c r="D40" s="26" t="s">
        <v>17</v>
      </c>
      <c r="E40" s="12" t="s">
        <v>23</v>
      </c>
      <c r="F40" s="26">
        <v>125.65</v>
      </c>
      <c r="G40" s="26">
        <f t="shared" si="0"/>
        <v>25.130000000000003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63</v>
      </c>
      <c r="C41" s="7">
        <v>42870</v>
      </c>
      <c r="D41" s="26" t="s">
        <v>17</v>
      </c>
      <c r="E41" s="12" t="s">
        <v>24</v>
      </c>
      <c r="F41" s="26">
        <v>124.1</v>
      </c>
      <c r="G41" s="26">
        <f t="shared" si="0"/>
        <v>24.82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64</v>
      </c>
      <c r="C42" s="7">
        <v>42870</v>
      </c>
      <c r="D42" s="26" t="s">
        <v>17</v>
      </c>
      <c r="E42" s="12" t="s">
        <v>61</v>
      </c>
      <c r="F42" s="26">
        <v>122.65</v>
      </c>
      <c r="G42" s="26">
        <f t="shared" si="0"/>
        <v>24.53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64</v>
      </c>
      <c r="C43" s="7">
        <v>42870</v>
      </c>
      <c r="D43" s="26" t="s">
        <v>17</v>
      </c>
      <c r="E43" s="12" t="s">
        <v>21</v>
      </c>
      <c r="F43" s="26">
        <v>128.35</v>
      </c>
      <c r="G43" s="26">
        <f t="shared" si="0"/>
        <v>25.67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64</v>
      </c>
      <c r="C44" s="7">
        <v>42870</v>
      </c>
      <c r="D44" s="26" t="s">
        <v>17</v>
      </c>
      <c r="E44" s="12" t="s">
        <v>23</v>
      </c>
      <c r="F44" s="26">
        <v>127.65</v>
      </c>
      <c r="G44" s="26">
        <f t="shared" si="0"/>
        <v>25.53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64</v>
      </c>
      <c r="C45" s="7">
        <v>42870</v>
      </c>
      <c r="D45" s="26" t="s">
        <v>17</v>
      </c>
      <c r="E45" s="12" t="s">
        <v>24</v>
      </c>
      <c r="F45" s="26">
        <v>126.1</v>
      </c>
      <c r="G45" s="26">
        <f t="shared" si="0"/>
        <v>25.22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66</v>
      </c>
      <c r="C46" s="7">
        <v>42870</v>
      </c>
      <c r="D46" s="26" t="s">
        <v>17</v>
      </c>
      <c r="E46" s="12" t="s">
        <v>61</v>
      </c>
      <c r="F46" s="26">
        <v>116.4</v>
      </c>
      <c r="G46" s="26">
        <f t="shared" si="0"/>
        <v>23.28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66</v>
      </c>
      <c r="C47" s="7">
        <v>42870</v>
      </c>
      <c r="D47" s="26" t="s">
        <v>17</v>
      </c>
      <c r="E47" s="12" t="s">
        <v>21</v>
      </c>
      <c r="F47" s="26">
        <v>122.1</v>
      </c>
      <c r="G47" s="26">
        <f t="shared" si="0"/>
        <v>24.42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66</v>
      </c>
      <c r="C48" s="7">
        <v>42870</v>
      </c>
      <c r="D48" s="26" t="s">
        <v>17</v>
      </c>
      <c r="E48" s="12" t="s">
        <v>23</v>
      </c>
      <c r="F48" s="26">
        <v>121.4</v>
      </c>
      <c r="G48" s="26">
        <f t="shared" si="0"/>
        <v>24.28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66</v>
      </c>
      <c r="C49" s="7">
        <v>42870</v>
      </c>
      <c r="D49" s="26" t="s">
        <v>17</v>
      </c>
      <c r="E49" s="12" t="s">
        <v>24</v>
      </c>
      <c r="F49" s="26">
        <v>119.85</v>
      </c>
      <c r="G49" s="26">
        <f t="shared" si="0"/>
        <v>23.97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68</v>
      </c>
      <c r="C50" s="7">
        <v>42870</v>
      </c>
      <c r="D50" s="26" t="s">
        <v>17</v>
      </c>
      <c r="E50" s="12" t="s">
        <v>61</v>
      </c>
      <c r="F50" s="26">
        <v>105.4</v>
      </c>
      <c r="G50" s="26">
        <f t="shared" si="0"/>
        <v>21.080000000000002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68</v>
      </c>
      <c r="C51" s="7">
        <v>42870</v>
      </c>
      <c r="D51" s="26" t="s">
        <v>17</v>
      </c>
      <c r="E51" s="12" t="s">
        <v>21</v>
      </c>
      <c r="F51" s="26">
        <v>111.1</v>
      </c>
      <c r="G51" s="26">
        <f t="shared" si="0"/>
        <v>22.22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68</v>
      </c>
      <c r="C52" s="7">
        <v>42870</v>
      </c>
      <c r="D52" s="26" t="s">
        <v>17</v>
      </c>
      <c r="E52" s="12" t="s">
        <v>23</v>
      </c>
      <c r="F52" s="26">
        <v>110.4</v>
      </c>
      <c r="G52" s="26">
        <f t="shared" si="0"/>
        <v>22.080000000000002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68</v>
      </c>
      <c r="C53" s="7">
        <v>42870</v>
      </c>
      <c r="D53" s="26" t="s">
        <v>17</v>
      </c>
      <c r="E53" s="12" t="s">
        <v>24</v>
      </c>
      <c r="F53" s="26">
        <v>108.85</v>
      </c>
      <c r="G53" s="26">
        <f t="shared" si="0"/>
        <v>21.77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69</v>
      </c>
      <c r="C54" s="7">
        <v>42870</v>
      </c>
      <c r="D54" s="26" t="s">
        <v>17</v>
      </c>
      <c r="E54" s="12" t="s">
        <v>61</v>
      </c>
      <c r="F54" s="26">
        <v>108.6</v>
      </c>
      <c r="G54" s="26">
        <f t="shared" si="0"/>
        <v>21.72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69</v>
      </c>
      <c r="C55" s="7">
        <v>42870</v>
      </c>
      <c r="D55" s="26" t="s">
        <v>17</v>
      </c>
      <c r="E55" s="12" t="s">
        <v>21</v>
      </c>
      <c r="F55" s="26">
        <v>114.3</v>
      </c>
      <c r="G55" s="26">
        <f t="shared" si="0"/>
        <v>22.86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69</v>
      </c>
      <c r="C56" s="7">
        <v>42870</v>
      </c>
      <c r="D56" s="26" t="s">
        <v>17</v>
      </c>
      <c r="E56" s="12" t="s">
        <v>23</v>
      </c>
      <c r="F56" s="26">
        <v>113.6</v>
      </c>
      <c r="G56" s="26">
        <f t="shared" si="0"/>
        <v>22.72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69</v>
      </c>
      <c r="C57" s="7">
        <v>42870</v>
      </c>
      <c r="D57" s="26" t="s">
        <v>17</v>
      </c>
      <c r="E57" s="12" t="s">
        <v>24</v>
      </c>
      <c r="F57" s="26">
        <v>112.05</v>
      </c>
      <c r="G57" s="26">
        <f t="shared" si="0"/>
        <v>22.41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x14ac:dyDescent="0.25">
      <c r="A58" s="27"/>
      <c r="B58" s="20" t="s">
        <v>35</v>
      </c>
      <c r="C58" s="21">
        <v>42552</v>
      </c>
      <c r="D58" s="22" t="s">
        <v>17</v>
      </c>
      <c r="E58" s="23"/>
      <c r="F58" s="24">
        <v>160.83000000000001</v>
      </c>
      <c r="G58" s="24">
        <v>32.166000000000004</v>
      </c>
    </row>
    <row r="59" spans="1:235" x14ac:dyDescent="0.25">
      <c r="A59" s="27" t="s">
        <v>34</v>
      </c>
      <c r="B59" s="11" t="s">
        <v>36</v>
      </c>
      <c r="C59" s="7">
        <v>42552</v>
      </c>
      <c r="D59" s="14" t="s">
        <v>17</v>
      </c>
      <c r="E59" s="15" t="s">
        <v>37</v>
      </c>
      <c r="F59" s="9">
        <v>175.02</v>
      </c>
      <c r="G59" s="9">
        <v>35.004000000000005</v>
      </c>
    </row>
    <row r="60" spans="1:235" x14ac:dyDescent="0.25">
      <c r="A60" s="27" t="s">
        <v>34</v>
      </c>
      <c r="B60" s="11" t="s">
        <v>36</v>
      </c>
      <c r="C60" s="7">
        <v>42552</v>
      </c>
      <c r="D60" s="14" t="s">
        <v>17</v>
      </c>
      <c r="E60" s="15" t="s">
        <v>38</v>
      </c>
      <c r="F60" s="9">
        <v>172.93</v>
      </c>
      <c r="G60" s="9">
        <v>34.586000000000006</v>
      </c>
    </row>
    <row r="61" spans="1:235" x14ac:dyDescent="0.25">
      <c r="A61" s="14"/>
      <c r="B61" s="11" t="s">
        <v>39</v>
      </c>
      <c r="C61" s="7">
        <v>42552</v>
      </c>
      <c r="D61" s="14" t="s">
        <v>17</v>
      </c>
      <c r="E61" s="15"/>
      <c r="F61" s="9">
        <v>149.35</v>
      </c>
      <c r="G61" s="9">
        <v>29.87</v>
      </c>
    </row>
    <row r="62" spans="1:235" x14ac:dyDescent="0.25">
      <c r="A62" s="27" t="s">
        <v>45</v>
      </c>
      <c r="B62" s="11" t="s">
        <v>40</v>
      </c>
      <c r="C62" s="7">
        <v>42552</v>
      </c>
      <c r="D62" s="14" t="s">
        <v>17</v>
      </c>
      <c r="E62" s="15" t="s">
        <v>37</v>
      </c>
      <c r="F62" s="9">
        <v>163.53</v>
      </c>
      <c r="G62" s="9">
        <v>32.706000000000003</v>
      </c>
    </row>
    <row r="63" spans="1:235" x14ac:dyDescent="0.25">
      <c r="A63" s="27" t="s">
        <v>45</v>
      </c>
      <c r="B63" s="11" t="s">
        <v>40</v>
      </c>
      <c r="C63" s="7">
        <v>42552</v>
      </c>
      <c r="D63" s="14" t="s">
        <v>17</v>
      </c>
      <c r="E63" s="15" t="s">
        <v>38</v>
      </c>
      <c r="F63" s="9">
        <v>161.44</v>
      </c>
      <c r="G63" s="9">
        <v>32.288000000000004</v>
      </c>
    </row>
    <row r="64" spans="1:235" x14ac:dyDescent="0.25">
      <c r="A64" s="30"/>
      <c r="B64" s="16" t="s">
        <v>42</v>
      </c>
      <c r="C64" s="7">
        <v>42552</v>
      </c>
      <c r="D64" s="14" t="s">
        <v>17</v>
      </c>
      <c r="E64" s="15"/>
      <c r="F64" s="9">
        <v>168.92</v>
      </c>
      <c r="G64" s="9">
        <v>33.783999999999999</v>
      </c>
      <c r="I64" s="1"/>
    </row>
    <row r="65" spans="1:9" ht="31.5" x14ac:dyDescent="0.25">
      <c r="A65" s="31" t="s">
        <v>56</v>
      </c>
      <c r="B65" s="16" t="s">
        <v>43</v>
      </c>
      <c r="C65" s="7">
        <v>42552</v>
      </c>
      <c r="D65" s="14" t="s">
        <v>17</v>
      </c>
      <c r="E65" s="15" t="s">
        <v>41</v>
      </c>
      <c r="F65" s="9">
        <v>183.11</v>
      </c>
      <c r="G65" s="9">
        <v>36.622000000000007</v>
      </c>
      <c r="I65" s="1"/>
    </row>
    <row r="66" spans="1:9" ht="31.5" x14ac:dyDescent="0.25">
      <c r="A66" s="31" t="s">
        <v>56</v>
      </c>
      <c r="B66" s="16" t="s">
        <v>43</v>
      </c>
      <c r="C66" s="7">
        <v>42552</v>
      </c>
      <c r="D66" s="14" t="s">
        <v>17</v>
      </c>
      <c r="E66" s="15" t="s">
        <v>38</v>
      </c>
      <c r="F66" s="9">
        <v>181.02</v>
      </c>
      <c r="G66" s="9">
        <v>36.204000000000001</v>
      </c>
      <c r="I66" s="1" t="s">
        <v>44</v>
      </c>
    </row>
    <row r="67" spans="1:9" x14ac:dyDescent="0.25">
      <c r="A67" s="30"/>
      <c r="B67" s="16" t="s">
        <v>46</v>
      </c>
      <c r="C67" s="7">
        <v>42552</v>
      </c>
      <c r="D67" s="14" t="s">
        <v>17</v>
      </c>
      <c r="E67" s="15"/>
      <c r="F67" s="9">
        <v>155.88999999999999</v>
      </c>
      <c r="G67" s="9">
        <v>31.177999999999997</v>
      </c>
      <c r="I67" s="1"/>
    </row>
    <row r="68" spans="1:9" ht="31.5" x14ac:dyDescent="0.25">
      <c r="A68" s="31" t="s">
        <v>57</v>
      </c>
      <c r="B68" s="16" t="s">
        <v>47</v>
      </c>
      <c r="C68" s="7">
        <v>42552</v>
      </c>
      <c r="D68" s="14" t="s">
        <v>17</v>
      </c>
      <c r="E68" s="15" t="s">
        <v>41</v>
      </c>
      <c r="F68" s="9">
        <v>170.07</v>
      </c>
      <c r="G68" s="9">
        <v>34.014000000000003</v>
      </c>
      <c r="I68" s="1"/>
    </row>
    <row r="69" spans="1:9" ht="31.5" x14ac:dyDescent="0.25">
      <c r="A69" s="31" t="s">
        <v>57</v>
      </c>
      <c r="B69" s="16" t="s">
        <v>47</v>
      </c>
      <c r="C69" s="7">
        <v>42552</v>
      </c>
      <c r="D69" s="14" t="s">
        <v>17</v>
      </c>
      <c r="E69" s="15" t="s">
        <v>38</v>
      </c>
      <c r="F69" s="9">
        <v>167.99</v>
      </c>
      <c r="G69" s="9">
        <v>33.598000000000006</v>
      </c>
      <c r="I69" s="1"/>
    </row>
    <row r="70" spans="1:9" x14ac:dyDescent="0.25">
      <c r="A70" s="30"/>
      <c r="B70" s="16" t="s">
        <v>49</v>
      </c>
      <c r="C70" s="7">
        <v>42552</v>
      </c>
      <c r="D70" s="14" t="s">
        <v>17</v>
      </c>
      <c r="E70" s="15"/>
      <c r="F70" s="9">
        <v>155.72</v>
      </c>
      <c r="G70" s="9">
        <v>31.144000000000002</v>
      </c>
    </row>
    <row r="71" spans="1:9" x14ac:dyDescent="0.25">
      <c r="A71" s="28" t="s">
        <v>48</v>
      </c>
      <c r="B71" s="16" t="s">
        <v>50</v>
      </c>
      <c r="C71" s="7">
        <v>42552</v>
      </c>
      <c r="D71" s="14" t="s">
        <v>17</v>
      </c>
      <c r="E71" s="15" t="s">
        <v>37</v>
      </c>
      <c r="F71" s="9">
        <v>169.9</v>
      </c>
      <c r="G71" s="9">
        <v>33.980000000000004</v>
      </c>
    </row>
    <row r="72" spans="1:9" x14ac:dyDescent="0.25">
      <c r="A72" s="28" t="s">
        <v>48</v>
      </c>
      <c r="B72" s="16" t="s">
        <v>50</v>
      </c>
      <c r="C72" s="17">
        <v>42552</v>
      </c>
      <c r="D72" s="14" t="s">
        <v>17</v>
      </c>
      <c r="E72" s="15" t="s">
        <v>38</v>
      </c>
      <c r="F72" s="9">
        <v>167.81</v>
      </c>
      <c r="G72" s="9">
        <v>33.562000000000005</v>
      </c>
    </row>
    <row r="73" spans="1:9" x14ac:dyDescent="0.25">
      <c r="A73" s="30"/>
      <c r="B73" s="16" t="s">
        <v>52</v>
      </c>
      <c r="C73" s="17">
        <v>42552</v>
      </c>
      <c r="D73" s="14" t="s">
        <v>17</v>
      </c>
      <c r="E73" s="15"/>
      <c r="F73" s="9">
        <v>155.6</v>
      </c>
      <c r="G73" s="9">
        <v>31.12</v>
      </c>
    </row>
    <row r="74" spans="1:9" x14ac:dyDescent="0.25">
      <c r="A74" s="28" t="s">
        <v>51</v>
      </c>
      <c r="B74" s="16" t="s">
        <v>53</v>
      </c>
      <c r="C74" s="17">
        <v>42552</v>
      </c>
      <c r="D74" s="14" t="s">
        <v>17</v>
      </c>
      <c r="E74" s="15" t="s">
        <v>37</v>
      </c>
      <c r="F74" s="9">
        <v>169.78</v>
      </c>
      <c r="G74" s="9">
        <v>33.956000000000003</v>
      </c>
    </row>
    <row r="75" spans="1:9" x14ac:dyDescent="0.25">
      <c r="A75" s="28" t="s">
        <v>51</v>
      </c>
      <c r="B75" s="16" t="s">
        <v>53</v>
      </c>
      <c r="C75" s="17">
        <v>42552</v>
      </c>
      <c r="D75" s="14" t="s">
        <v>17</v>
      </c>
      <c r="E75" s="15" t="s">
        <v>38</v>
      </c>
      <c r="F75" s="9">
        <v>167.69</v>
      </c>
      <c r="G75" s="9"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54</v>
      </c>
      <c r="E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honeticPr fontId="0" type="noConversion"/>
  <pageMargins left="0.7" right="0.7" top="0.75" bottom="0.75" header="0.3" footer="0.3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IA77"/>
  <sheetViews>
    <sheetView topLeftCell="A3" zoomScale="90" zoomScaleNormal="90" workbookViewId="0">
      <selection activeCell="G13" sqref="G13"/>
    </sheetView>
  </sheetViews>
  <sheetFormatPr defaultRowHeight="15.75" x14ac:dyDescent="0.25"/>
  <cols>
    <col min="1" max="1" width="16.5703125" style="3" customWidth="1"/>
    <col min="2" max="2" width="63.4257812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5" t="s">
        <v>3</v>
      </c>
      <c r="B4" s="45"/>
      <c r="C4" s="45"/>
      <c r="D4" s="45"/>
      <c r="E4" s="45"/>
      <c r="F4" s="45"/>
      <c r="G4" s="45"/>
    </row>
    <row r="5" spans="1:7" x14ac:dyDescent="0.25">
      <c r="A5" s="46" t="s">
        <v>72</v>
      </c>
      <c r="B5" s="46"/>
      <c r="C5" s="46"/>
      <c r="D5" s="46"/>
      <c r="E5" s="46"/>
      <c r="F5" s="46"/>
      <c r="G5" s="46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6</v>
      </c>
    </row>
    <row r="9" spans="1:7" x14ac:dyDescent="0.25">
      <c r="A9" s="3" t="s">
        <v>7</v>
      </c>
    </row>
    <row r="10" spans="1:7" x14ac:dyDescent="0.25">
      <c r="A10" s="47" t="s">
        <v>8</v>
      </c>
      <c r="B10" s="49" t="s">
        <v>9</v>
      </c>
      <c r="C10" s="47" t="s">
        <v>10</v>
      </c>
      <c r="D10" s="49" t="s">
        <v>11</v>
      </c>
      <c r="E10" s="49" t="s">
        <v>12</v>
      </c>
      <c r="F10" s="49" t="s">
        <v>13</v>
      </c>
      <c r="G10" s="49" t="s">
        <v>14</v>
      </c>
    </row>
    <row r="11" spans="1:7" ht="55.5" customHeight="1" x14ac:dyDescent="0.25">
      <c r="A11" s="48"/>
      <c r="B11" s="50"/>
      <c r="C11" s="48"/>
      <c r="D11" s="50"/>
      <c r="E11" s="50"/>
      <c r="F11" s="50"/>
      <c r="G11" s="5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16</v>
      </c>
      <c r="C13" s="7">
        <v>43181</v>
      </c>
      <c r="D13" s="11" t="s">
        <v>17</v>
      </c>
      <c r="E13" s="12"/>
      <c r="F13" s="8">
        <v>111.6</v>
      </c>
      <c r="G13" s="9">
        <v>21.46</v>
      </c>
    </row>
    <row r="14" spans="1:7" x14ac:dyDescent="0.25">
      <c r="A14" s="10"/>
      <c r="B14" s="6" t="s">
        <v>18</v>
      </c>
      <c r="C14" s="7">
        <v>43181</v>
      </c>
      <c r="D14" s="11" t="s">
        <v>17</v>
      </c>
      <c r="E14" s="12"/>
      <c r="F14" s="8">
        <v>111.6</v>
      </c>
      <c r="G14" s="9">
        <v>20.87</v>
      </c>
    </row>
    <row r="15" spans="1:7" x14ac:dyDescent="0.25">
      <c r="A15" s="5"/>
      <c r="B15" s="6" t="s">
        <v>16</v>
      </c>
      <c r="C15" s="7">
        <v>43181</v>
      </c>
      <c r="D15" s="11" t="s">
        <v>19</v>
      </c>
      <c r="E15" s="12"/>
      <c r="F15" s="9">
        <v>0.11</v>
      </c>
      <c r="G15" s="9">
        <v>2.0000000000000004E-2</v>
      </c>
    </row>
    <row r="16" spans="1:7" x14ac:dyDescent="0.25">
      <c r="A16" s="10"/>
      <c r="B16" s="6" t="s">
        <v>18</v>
      </c>
      <c r="C16" s="7">
        <v>43181</v>
      </c>
      <c r="D16" s="11" t="s">
        <v>19</v>
      </c>
      <c r="E16" s="12"/>
      <c r="F16" s="9">
        <v>0.11</v>
      </c>
      <c r="G16" s="9">
        <v>0.02</v>
      </c>
    </row>
    <row r="17" spans="1:7" x14ac:dyDescent="0.25">
      <c r="A17" s="33" t="s">
        <v>15</v>
      </c>
      <c r="B17" s="6" t="s">
        <v>20</v>
      </c>
      <c r="C17" s="7">
        <v>43181</v>
      </c>
      <c r="D17" s="11" t="s">
        <v>17</v>
      </c>
      <c r="E17" s="12" t="s">
        <v>21</v>
      </c>
      <c r="F17" s="9">
        <v>133.12</v>
      </c>
      <c r="G17" s="9">
        <v>25.6</v>
      </c>
    </row>
    <row r="18" spans="1:7" x14ac:dyDescent="0.25">
      <c r="A18" s="33" t="s">
        <v>15</v>
      </c>
      <c r="B18" s="6" t="s">
        <v>20</v>
      </c>
      <c r="C18" s="7">
        <v>43181</v>
      </c>
      <c r="D18" s="11" t="s">
        <v>17</v>
      </c>
      <c r="E18" s="29" t="s">
        <v>61</v>
      </c>
      <c r="F18" s="9">
        <v>127.19</v>
      </c>
      <c r="G18" s="9">
        <v>25.6</v>
      </c>
    </row>
    <row r="19" spans="1:7" x14ac:dyDescent="0.25">
      <c r="A19" s="33" t="s">
        <v>15</v>
      </c>
      <c r="B19" s="6" t="s">
        <v>22</v>
      </c>
      <c r="C19" s="7">
        <v>43181</v>
      </c>
      <c r="D19" s="11" t="s">
        <v>17</v>
      </c>
      <c r="E19" s="12" t="s">
        <v>23</v>
      </c>
      <c r="F19" s="9">
        <v>132.38999999999999</v>
      </c>
      <c r="G19" s="9">
        <v>25.46</v>
      </c>
    </row>
    <row r="20" spans="1:7" x14ac:dyDescent="0.25">
      <c r="A20" s="33" t="s">
        <v>15</v>
      </c>
      <c r="B20" s="6" t="s">
        <v>22</v>
      </c>
      <c r="C20" s="7">
        <v>43181</v>
      </c>
      <c r="D20" s="11" t="s">
        <v>17</v>
      </c>
      <c r="E20" s="12" t="s">
        <v>24</v>
      </c>
      <c r="F20" s="9">
        <v>130.78</v>
      </c>
      <c r="G20" s="9">
        <v>25.150000000000002</v>
      </c>
    </row>
    <row r="21" spans="1:7" x14ac:dyDescent="0.25">
      <c r="A21" s="34"/>
      <c r="B21" s="13" t="s">
        <v>26</v>
      </c>
      <c r="C21" s="7">
        <v>43181</v>
      </c>
      <c r="D21" s="11" t="s">
        <v>17</v>
      </c>
      <c r="E21" s="12"/>
      <c r="F21" s="9">
        <v>97.5</v>
      </c>
      <c r="G21" s="9">
        <v>18.75</v>
      </c>
    </row>
    <row r="22" spans="1:7" x14ac:dyDescent="0.25">
      <c r="A22" s="35"/>
      <c r="B22" s="13" t="s">
        <v>27</v>
      </c>
      <c r="C22" s="7">
        <v>43181</v>
      </c>
      <c r="D22" s="11" t="s">
        <v>17</v>
      </c>
      <c r="E22" s="12"/>
      <c r="F22" s="9">
        <v>97.5</v>
      </c>
      <c r="G22" s="9">
        <v>18.75</v>
      </c>
    </row>
    <row r="23" spans="1:7" x14ac:dyDescent="0.25">
      <c r="A23" s="35"/>
      <c r="B23" s="13" t="s">
        <v>26</v>
      </c>
      <c r="C23" s="7">
        <v>43181</v>
      </c>
      <c r="D23" s="11" t="s">
        <v>19</v>
      </c>
      <c r="E23" s="12"/>
      <c r="F23" s="9">
        <v>0.1</v>
      </c>
      <c r="G23" s="9">
        <v>1.7999999999999999E-2</v>
      </c>
    </row>
    <row r="24" spans="1:7" x14ac:dyDescent="0.25">
      <c r="A24" s="35"/>
      <c r="B24" s="13" t="s">
        <v>27</v>
      </c>
      <c r="C24" s="7">
        <v>43181</v>
      </c>
      <c r="D24" s="11" t="s">
        <v>19</v>
      </c>
      <c r="E24" s="12"/>
      <c r="F24" s="9">
        <v>0.1</v>
      </c>
      <c r="G24" s="9">
        <v>1.7999999999999999E-2</v>
      </c>
    </row>
    <row r="25" spans="1:7" x14ac:dyDescent="0.25">
      <c r="A25" s="33" t="s">
        <v>25</v>
      </c>
      <c r="B25" s="6" t="s">
        <v>28</v>
      </c>
      <c r="C25" s="7">
        <v>43181</v>
      </c>
      <c r="D25" s="11" t="s">
        <v>17</v>
      </c>
      <c r="E25" s="12" t="s">
        <v>21</v>
      </c>
      <c r="F25" s="9">
        <v>119.03</v>
      </c>
      <c r="G25" s="9">
        <v>22.89</v>
      </c>
    </row>
    <row r="26" spans="1:7" x14ac:dyDescent="0.25">
      <c r="A26" s="33" t="s">
        <v>25</v>
      </c>
      <c r="B26" s="6" t="s">
        <v>28</v>
      </c>
      <c r="C26" s="7">
        <v>43181</v>
      </c>
      <c r="D26" s="11" t="s">
        <v>17</v>
      </c>
      <c r="E26" s="12" t="s">
        <v>61</v>
      </c>
      <c r="F26" s="9">
        <v>113.1</v>
      </c>
      <c r="G26" s="9">
        <v>22.89</v>
      </c>
    </row>
    <row r="27" spans="1:7" x14ac:dyDescent="0.25">
      <c r="A27" s="33" t="s">
        <v>25</v>
      </c>
      <c r="B27" s="6" t="s">
        <v>29</v>
      </c>
      <c r="C27" s="7">
        <v>43181</v>
      </c>
      <c r="D27" s="11" t="s">
        <v>17</v>
      </c>
      <c r="E27" s="12" t="s">
        <v>23</v>
      </c>
      <c r="F27" s="9">
        <v>118.3</v>
      </c>
      <c r="G27" s="9">
        <v>22.75</v>
      </c>
    </row>
    <row r="28" spans="1:7" x14ac:dyDescent="0.25">
      <c r="A28" s="33" t="s">
        <v>25</v>
      </c>
      <c r="B28" s="6" t="s">
        <v>29</v>
      </c>
      <c r="C28" s="7">
        <v>43181</v>
      </c>
      <c r="D28" s="11" t="s">
        <v>17</v>
      </c>
      <c r="E28" s="12" t="s">
        <v>24</v>
      </c>
      <c r="F28" s="9">
        <v>116.69</v>
      </c>
      <c r="G28" s="9">
        <v>22.44</v>
      </c>
    </row>
    <row r="29" spans="1:7" x14ac:dyDescent="0.25">
      <c r="A29" s="34"/>
      <c r="B29" s="11" t="s">
        <v>31</v>
      </c>
      <c r="C29" s="7">
        <v>43181</v>
      </c>
      <c r="D29" s="11" t="s">
        <v>17</v>
      </c>
      <c r="E29" s="12"/>
      <c r="F29" s="9">
        <v>84.85</v>
      </c>
      <c r="G29" s="9">
        <v>16.318000000000001</v>
      </c>
    </row>
    <row r="30" spans="1:7" x14ac:dyDescent="0.25">
      <c r="A30" s="35" t="s">
        <v>30</v>
      </c>
      <c r="B30" s="11" t="s">
        <v>32</v>
      </c>
      <c r="C30" s="7">
        <v>43181</v>
      </c>
      <c r="D30" s="11" t="s">
        <v>17</v>
      </c>
      <c r="E30" s="12" t="s">
        <v>21</v>
      </c>
      <c r="F30" s="9">
        <v>106.38</v>
      </c>
      <c r="G30" s="9">
        <v>20.458000000000002</v>
      </c>
    </row>
    <row r="31" spans="1:7" x14ac:dyDescent="0.25">
      <c r="A31" s="35" t="s">
        <v>30</v>
      </c>
      <c r="B31" s="11" t="s">
        <v>32</v>
      </c>
      <c r="C31" s="7">
        <v>43181</v>
      </c>
      <c r="D31" s="11" t="s">
        <v>17</v>
      </c>
      <c r="E31" s="12" t="s">
        <v>61</v>
      </c>
      <c r="F31" s="9">
        <v>100.45</v>
      </c>
      <c r="G31" s="9">
        <v>20.458000000000002</v>
      </c>
    </row>
    <row r="32" spans="1:7" x14ac:dyDescent="0.25">
      <c r="A32" s="35" t="s">
        <v>30</v>
      </c>
      <c r="B32" s="11" t="s">
        <v>33</v>
      </c>
      <c r="C32" s="7">
        <v>43181</v>
      </c>
      <c r="D32" s="11" t="s">
        <v>17</v>
      </c>
      <c r="E32" s="12" t="s">
        <v>23</v>
      </c>
      <c r="F32" s="9">
        <v>105.65</v>
      </c>
      <c r="G32" s="9">
        <v>20.318000000000001</v>
      </c>
    </row>
    <row r="33" spans="1:235" x14ac:dyDescent="0.25">
      <c r="A33" s="35" t="s">
        <v>30</v>
      </c>
      <c r="B33" s="11" t="s">
        <v>33</v>
      </c>
      <c r="C33" s="7">
        <v>43181</v>
      </c>
      <c r="D33" s="11" t="s">
        <v>17</v>
      </c>
      <c r="E33" s="12" t="s">
        <v>24</v>
      </c>
      <c r="F33" s="9">
        <v>104.04</v>
      </c>
      <c r="G33" s="9">
        <v>20.008000000000003</v>
      </c>
      <c r="J33" s="25"/>
    </row>
    <row r="34" spans="1:235" x14ac:dyDescent="0.25">
      <c r="A34" s="26" t="s">
        <v>59</v>
      </c>
      <c r="B34" s="26" t="s">
        <v>60</v>
      </c>
      <c r="C34" s="7">
        <v>43181</v>
      </c>
      <c r="D34" s="26" t="s">
        <v>17</v>
      </c>
      <c r="E34" s="12" t="s">
        <v>21</v>
      </c>
      <c r="F34" s="26">
        <v>118.87</v>
      </c>
      <c r="G34" s="26">
        <f>F34*20%</f>
        <v>23.774000000000001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60</v>
      </c>
      <c r="C35" s="7">
        <v>43181</v>
      </c>
      <c r="D35" s="26" t="s">
        <v>17</v>
      </c>
      <c r="E35" s="12" t="s">
        <v>61</v>
      </c>
      <c r="F35" s="26">
        <v>112.94</v>
      </c>
      <c r="G35" s="26">
        <f t="shared" ref="G35:G57" si="0">F35*20%</f>
        <v>22.588000000000001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60</v>
      </c>
      <c r="C36" s="7">
        <v>43181</v>
      </c>
      <c r="D36" s="26" t="s">
        <v>17</v>
      </c>
      <c r="E36" s="12" t="s">
        <v>23</v>
      </c>
      <c r="F36" s="26">
        <v>118.14</v>
      </c>
      <c r="G36" s="26">
        <f t="shared" si="0"/>
        <v>23.628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60</v>
      </c>
      <c r="C37" s="7">
        <v>43181</v>
      </c>
      <c r="D37" s="26" t="s">
        <v>17</v>
      </c>
      <c r="E37" s="12" t="s">
        <v>24</v>
      </c>
      <c r="F37" s="26">
        <v>116.53</v>
      </c>
      <c r="G37" s="26">
        <f t="shared" si="0"/>
        <v>23.306000000000001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63</v>
      </c>
      <c r="C38" s="7">
        <v>43181</v>
      </c>
      <c r="D38" s="26" t="s">
        <v>17</v>
      </c>
      <c r="E38" s="12" t="s">
        <v>61</v>
      </c>
      <c r="F38" s="26">
        <v>125.48</v>
      </c>
      <c r="G38" s="26">
        <f t="shared" si="0"/>
        <v>25.096000000000004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63</v>
      </c>
      <c r="C39" s="7">
        <v>43181</v>
      </c>
      <c r="D39" s="26" t="s">
        <v>17</v>
      </c>
      <c r="E39" s="12" t="s">
        <v>21</v>
      </c>
      <c r="F39" s="26">
        <v>131.4</v>
      </c>
      <c r="G39" s="26">
        <f t="shared" si="0"/>
        <v>26.28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x14ac:dyDescent="0.25">
      <c r="A40" s="26" t="s">
        <v>62</v>
      </c>
      <c r="B40" s="26" t="s">
        <v>63</v>
      </c>
      <c r="C40" s="7">
        <v>43181</v>
      </c>
      <c r="D40" s="26" t="s">
        <v>17</v>
      </c>
      <c r="E40" s="12" t="s">
        <v>23</v>
      </c>
      <c r="F40" s="26">
        <v>130.68</v>
      </c>
      <c r="G40" s="26">
        <f t="shared" si="0"/>
        <v>26.136000000000003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63</v>
      </c>
      <c r="C41" s="7">
        <v>43181</v>
      </c>
      <c r="D41" s="26" t="s">
        <v>17</v>
      </c>
      <c r="E41" s="12" t="s">
        <v>24</v>
      </c>
      <c r="F41" s="26">
        <v>129.06</v>
      </c>
      <c r="G41" s="26">
        <f t="shared" si="0"/>
        <v>25.812000000000001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64</v>
      </c>
      <c r="C42" s="7">
        <v>43181</v>
      </c>
      <c r="D42" s="26" t="s">
        <v>17</v>
      </c>
      <c r="E42" s="12" t="s">
        <v>61</v>
      </c>
      <c r="F42" s="26">
        <v>127.56</v>
      </c>
      <c r="G42" s="26">
        <f t="shared" si="0"/>
        <v>25.512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64</v>
      </c>
      <c r="C43" s="7">
        <v>43181</v>
      </c>
      <c r="D43" s="26" t="s">
        <v>17</v>
      </c>
      <c r="E43" s="12" t="s">
        <v>21</v>
      </c>
      <c r="F43" s="26">
        <v>133.47999999999999</v>
      </c>
      <c r="G43" s="26">
        <f t="shared" si="0"/>
        <v>26.695999999999998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64</v>
      </c>
      <c r="C44" s="7">
        <v>43181</v>
      </c>
      <c r="D44" s="26" t="s">
        <v>17</v>
      </c>
      <c r="E44" s="12" t="s">
        <v>23</v>
      </c>
      <c r="F44" s="26">
        <v>132.76</v>
      </c>
      <c r="G44" s="26">
        <f t="shared" si="0"/>
        <v>26.552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64</v>
      </c>
      <c r="C45" s="7">
        <v>43181</v>
      </c>
      <c r="D45" s="26" t="s">
        <v>17</v>
      </c>
      <c r="E45" s="12" t="s">
        <v>24</v>
      </c>
      <c r="F45" s="26">
        <v>131.13999999999999</v>
      </c>
      <c r="G45" s="26">
        <f t="shared" si="0"/>
        <v>26.227999999999998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66</v>
      </c>
      <c r="C46" s="7">
        <v>43181</v>
      </c>
      <c r="D46" s="26" t="s">
        <v>17</v>
      </c>
      <c r="E46" s="12" t="s">
        <v>61</v>
      </c>
      <c r="F46" s="26">
        <v>121.06</v>
      </c>
      <c r="G46" s="26">
        <f t="shared" si="0"/>
        <v>24.212000000000003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66</v>
      </c>
      <c r="C47" s="7">
        <v>43181</v>
      </c>
      <c r="D47" s="26" t="s">
        <v>17</v>
      </c>
      <c r="E47" s="12" t="s">
        <v>21</v>
      </c>
      <c r="F47" s="26">
        <v>126.98</v>
      </c>
      <c r="G47" s="26">
        <f t="shared" si="0"/>
        <v>25.396000000000001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66</v>
      </c>
      <c r="C48" s="7">
        <v>43181</v>
      </c>
      <c r="D48" s="26" t="s">
        <v>17</v>
      </c>
      <c r="E48" s="12" t="s">
        <v>23</v>
      </c>
      <c r="F48" s="26">
        <v>126.26</v>
      </c>
      <c r="G48" s="26">
        <f t="shared" si="0"/>
        <v>25.252000000000002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66</v>
      </c>
      <c r="C49" s="7">
        <v>43181</v>
      </c>
      <c r="D49" s="26" t="s">
        <v>17</v>
      </c>
      <c r="E49" s="12" t="s">
        <v>24</v>
      </c>
      <c r="F49" s="26">
        <v>124.64</v>
      </c>
      <c r="G49" s="26">
        <f t="shared" si="0"/>
        <v>24.928000000000001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68</v>
      </c>
      <c r="C50" s="7">
        <v>43181</v>
      </c>
      <c r="D50" s="26" t="s">
        <v>17</v>
      </c>
      <c r="E50" s="12" t="s">
        <v>61</v>
      </c>
      <c r="F50" s="26">
        <v>109.62</v>
      </c>
      <c r="G50" s="26">
        <f t="shared" si="0"/>
        <v>21.924000000000003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68</v>
      </c>
      <c r="C51" s="7">
        <v>43181</v>
      </c>
      <c r="D51" s="26" t="s">
        <v>17</v>
      </c>
      <c r="E51" s="12" t="s">
        <v>21</v>
      </c>
      <c r="F51" s="26">
        <v>115.54</v>
      </c>
      <c r="G51" s="26">
        <f t="shared" si="0"/>
        <v>23.108000000000004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68</v>
      </c>
      <c r="C52" s="7">
        <v>43181</v>
      </c>
      <c r="D52" s="26" t="s">
        <v>17</v>
      </c>
      <c r="E52" s="12" t="s">
        <v>23</v>
      </c>
      <c r="F52" s="26">
        <v>114.82</v>
      </c>
      <c r="G52" s="26">
        <f t="shared" si="0"/>
        <v>22.963999999999999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68</v>
      </c>
      <c r="C53" s="7">
        <v>43181</v>
      </c>
      <c r="D53" s="26" t="s">
        <v>17</v>
      </c>
      <c r="E53" s="12" t="s">
        <v>24</v>
      </c>
      <c r="F53" s="26">
        <v>113.2</v>
      </c>
      <c r="G53" s="26">
        <f t="shared" si="0"/>
        <v>22.64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69</v>
      </c>
      <c r="C54" s="7">
        <v>43181</v>
      </c>
      <c r="D54" s="26" t="s">
        <v>17</v>
      </c>
      <c r="E54" s="12" t="s">
        <v>61</v>
      </c>
      <c r="F54" s="26">
        <v>112.94</v>
      </c>
      <c r="G54" s="26">
        <f t="shared" si="0"/>
        <v>22.588000000000001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69</v>
      </c>
      <c r="C55" s="7">
        <v>43181</v>
      </c>
      <c r="D55" s="26" t="s">
        <v>17</v>
      </c>
      <c r="E55" s="12" t="s">
        <v>21</v>
      </c>
      <c r="F55" s="26">
        <v>118.87</v>
      </c>
      <c r="G55" s="26">
        <f t="shared" si="0"/>
        <v>23.774000000000001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69</v>
      </c>
      <c r="C56" s="7">
        <v>43181</v>
      </c>
      <c r="D56" s="26" t="s">
        <v>17</v>
      </c>
      <c r="E56" s="12" t="s">
        <v>23</v>
      </c>
      <c r="F56" s="26">
        <v>118.14</v>
      </c>
      <c r="G56" s="26">
        <f t="shared" si="0"/>
        <v>23.628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69</v>
      </c>
      <c r="C57" s="7">
        <v>43181</v>
      </c>
      <c r="D57" s="26" t="s">
        <v>17</v>
      </c>
      <c r="E57" s="12" t="s">
        <v>24</v>
      </c>
      <c r="F57" s="26">
        <v>116.53</v>
      </c>
      <c r="G57" s="26">
        <f t="shared" si="0"/>
        <v>23.306000000000001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x14ac:dyDescent="0.25">
      <c r="A58" s="27"/>
      <c r="B58" s="20" t="s">
        <v>35</v>
      </c>
      <c r="C58" s="7">
        <v>42552</v>
      </c>
      <c r="D58" s="22" t="s">
        <v>17</v>
      </c>
      <c r="E58" s="23"/>
      <c r="F58" s="24">
        <v>160.83000000000001</v>
      </c>
      <c r="G58" s="24">
        <v>32.166000000000004</v>
      </c>
    </row>
    <row r="59" spans="1:235" x14ac:dyDescent="0.25">
      <c r="A59" s="27" t="s">
        <v>34</v>
      </c>
      <c r="B59" s="11" t="s">
        <v>36</v>
      </c>
      <c r="C59" s="7">
        <v>42552</v>
      </c>
      <c r="D59" s="14" t="s">
        <v>17</v>
      </c>
      <c r="E59" s="15" t="s">
        <v>37</v>
      </c>
      <c r="F59" s="9">
        <v>175.02</v>
      </c>
      <c r="G59" s="9">
        <v>35.004000000000005</v>
      </c>
    </row>
    <row r="60" spans="1:235" x14ac:dyDescent="0.25">
      <c r="A60" s="27" t="s">
        <v>34</v>
      </c>
      <c r="B60" s="11" t="s">
        <v>36</v>
      </c>
      <c r="C60" s="7">
        <v>42552</v>
      </c>
      <c r="D60" s="14" t="s">
        <v>17</v>
      </c>
      <c r="E60" s="15" t="s">
        <v>38</v>
      </c>
      <c r="F60" s="9">
        <v>172.93</v>
      </c>
      <c r="G60" s="9">
        <v>34.586000000000006</v>
      </c>
    </row>
    <row r="61" spans="1:235" x14ac:dyDescent="0.25">
      <c r="A61" s="14"/>
      <c r="B61" s="11" t="s">
        <v>39</v>
      </c>
      <c r="C61" s="7">
        <v>42552</v>
      </c>
      <c r="D61" s="14" t="s">
        <v>17</v>
      </c>
      <c r="E61" s="15"/>
      <c r="F61" s="9">
        <v>149.35</v>
      </c>
      <c r="G61" s="9">
        <v>29.87</v>
      </c>
    </row>
    <row r="62" spans="1:235" x14ac:dyDescent="0.25">
      <c r="A62" s="27" t="s">
        <v>45</v>
      </c>
      <c r="B62" s="11" t="s">
        <v>40</v>
      </c>
      <c r="C62" s="7">
        <v>42552</v>
      </c>
      <c r="D62" s="14" t="s">
        <v>17</v>
      </c>
      <c r="E62" s="15" t="s">
        <v>37</v>
      </c>
      <c r="F62" s="9">
        <v>163.53</v>
      </c>
      <c r="G62" s="9">
        <v>32.706000000000003</v>
      </c>
    </row>
    <row r="63" spans="1:235" x14ac:dyDescent="0.25">
      <c r="A63" s="27" t="s">
        <v>45</v>
      </c>
      <c r="B63" s="11" t="s">
        <v>40</v>
      </c>
      <c r="C63" s="7">
        <v>42552</v>
      </c>
      <c r="D63" s="14" t="s">
        <v>17</v>
      </c>
      <c r="E63" s="15" t="s">
        <v>38</v>
      </c>
      <c r="F63" s="9">
        <v>161.44</v>
      </c>
      <c r="G63" s="9">
        <v>32.288000000000004</v>
      </c>
    </row>
    <row r="64" spans="1:235" x14ac:dyDescent="0.25">
      <c r="A64" s="30"/>
      <c r="B64" s="16" t="s">
        <v>42</v>
      </c>
      <c r="C64" s="7">
        <v>42552</v>
      </c>
      <c r="D64" s="14" t="s">
        <v>17</v>
      </c>
      <c r="E64" s="15"/>
      <c r="F64" s="9">
        <v>168.92</v>
      </c>
      <c r="G64" s="9">
        <v>33.783999999999999</v>
      </c>
      <c r="I64" s="1"/>
    </row>
    <row r="65" spans="1:9" ht="31.5" x14ac:dyDescent="0.25">
      <c r="A65" s="31" t="s">
        <v>56</v>
      </c>
      <c r="B65" s="16" t="s">
        <v>43</v>
      </c>
      <c r="C65" s="7">
        <v>42552</v>
      </c>
      <c r="D65" s="14" t="s">
        <v>17</v>
      </c>
      <c r="E65" s="15" t="s">
        <v>41</v>
      </c>
      <c r="F65" s="9">
        <v>183.11</v>
      </c>
      <c r="G65" s="9">
        <v>36.622000000000007</v>
      </c>
      <c r="I65" s="1"/>
    </row>
    <row r="66" spans="1:9" ht="31.5" x14ac:dyDescent="0.25">
      <c r="A66" s="31" t="s">
        <v>56</v>
      </c>
      <c r="B66" s="16" t="s">
        <v>43</v>
      </c>
      <c r="C66" s="7">
        <v>42552</v>
      </c>
      <c r="D66" s="14" t="s">
        <v>17</v>
      </c>
      <c r="E66" s="15" t="s">
        <v>38</v>
      </c>
      <c r="F66" s="9">
        <v>181.02</v>
      </c>
      <c r="G66" s="9">
        <v>36.204000000000001</v>
      </c>
      <c r="I66" s="1" t="s">
        <v>44</v>
      </c>
    </row>
    <row r="67" spans="1:9" x14ac:dyDescent="0.25">
      <c r="A67" s="30"/>
      <c r="B67" s="16" t="s">
        <v>46</v>
      </c>
      <c r="C67" s="7">
        <v>42552</v>
      </c>
      <c r="D67" s="14" t="s">
        <v>17</v>
      </c>
      <c r="E67" s="15"/>
      <c r="F67" s="9">
        <v>155.88999999999999</v>
      </c>
      <c r="G67" s="9">
        <v>31.177999999999997</v>
      </c>
      <c r="I67" s="1"/>
    </row>
    <row r="68" spans="1:9" ht="31.5" x14ac:dyDescent="0.25">
      <c r="A68" s="31" t="s">
        <v>57</v>
      </c>
      <c r="B68" s="16" t="s">
        <v>47</v>
      </c>
      <c r="C68" s="7">
        <v>42552</v>
      </c>
      <c r="D68" s="14" t="s">
        <v>17</v>
      </c>
      <c r="E68" s="15" t="s">
        <v>41</v>
      </c>
      <c r="F68" s="9">
        <v>170.07</v>
      </c>
      <c r="G68" s="9">
        <v>34.014000000000003</v>
      </c>
      <c r="I68" s="1"/>
    </row>
    <row r="69" spans="1:9" ht="31.5" x14ac:dyDescent="0.25">
      <c r="A69" s="31" t="s">
        <v>57</v>
      </c>
      <c r="B69" s="16" t="s">
        <v>47</v>
      </c>
      <c r="C69" s="7">
        <v>42552</v>
      </c>
      <c r="D69" s="14" t="s">
        <v>17</v>
      </c>
      <c r="E69" s="15" t="s">
        <v>38</v>
      </c>
      <c r="F69" s="9">
        <v>167.99</v>
      </c>
      <c r="G69" s="9">
        <v>33.598000000000006</v>
      </c>
      <c r="I69" s="1"/>
    </row>
    <row r="70" spans="1:9" x14ac:dyDescent="0.25">
      <c r="A70" s="30"/>
      <c r="B70" s="16" t="s">
        <v>49</v>
      </c>
      <c r="C70" s="7">
        <v>42552</v>
      </c>
      <c r="D70" s="14" t="s">
        <v>17</v>
      </c>
      <c r="E70" s="15"/>
      <c r="F70" s="9">
        <v>155.72</v>
      </c>
      <c r="G70" s="9">
        <v>31.144000000000002</v>
      </c>
    </row>
    <row r="71" spans="1:9" x14ac:dyDescent="0.25">
      <c r="A71" s="28" t="s">
        <v>48</v>
      </c>
      <c r="B71" s="16" t="s">
        <v>50</v>
      </c>
      <c r="C71" s="7">
        <v>42552</v>
      </c>
      <c r="D71" s="14" t="s">
        <v>17</v>
      </c>
      <c r="E71" s="15" t="s">
        <v>37</v>
      </c>
      <c r="F71" s="9">
        <v>169.9</v>
      </c>
      <c r="G71" s="9">
        <v>33.980000000000004</v>
      </c>
    </row>
    <row r="72" spans="1:9" x14ac:dyDescent="0.25">
      <c r="A72" s="28" t="s">
        <v>48</v>
      </c>
      <c r="B72" s="16" t="s">
        <v>50</v>
      </c>
      <c r="C72" s="17">
        <v>42552</v>
      </c>
      <c r="D72" s="14" t="s">
        <v>17</v>
      </c>
      <c r="E72" s="15" t="s">
        <v>38</v>
      </c>
      <c r="F72" s="9">
        <v>167.81</v>
      </c>
      <c r="G72" s="9">
        <v>33.562000000000005</v>
      </c>
    </row>
    <row r="73" spans="1:9" x14ac:dyDescent="0.25">
      <c r="A73" s="30"/>
      <c r="B73" s="16" t="s">
        <v>52</v>
      </c>
      <c r="C73" s="17">
        <v>42552</v>
      </c>
      <c r="D73" s="14" t="s">
        <v>17</v>
      </c>
      <c r="E73" s="15"/>
      <c r="F73" s="9">
        <v>155.6</v>
      </c>
      <c r="G73" s="9">
        <v>31.12</v>
      </c>
    </row>
    <row r="74" spans="1:9" x14ac:dyDescent="0.25">
      <c r="A74" s="28" t="s">
        <v>51</v>
      </c>
      <c r="B74" s="16" t="s">
        <v>53</v>
      </c>
      <c r="C74" s="17">
        <v>42552</v>
      </c>
      <c r="D74" s="14" t="s">
        <v>17</v>
      </c>
      <c r="E74" s="15" t="s">
        <v>37</v>
      </c>
      <c r="F74" s="9">
        <v>169.78</v>
      </c>
      <c r="G74" s="9">
        <v>33.956000000000003</v>
      </c>
    </row>
    <row r="75" spans="1:9" x14ac:dyDescent="0.25">
      <c r="A75" s="28" t="s">
        <v>51</v>
      </c>
      <c r="B75" s="16" t="s">
        <v>53</v>
      </c>
      <c r="C75" s="17">
        <v>42552</v>
      </c>
      <c r="D75" s="14" t="s">
        <v>17</v>
      </c>
      <c r="E75" s="15" t="s">
        <v>38</v>
      </c>
      <c r="F75" s="9">
        <v>167.69</v>
      </c>
      <c r="G75" s="9"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54</v>
      </c>
      <c r="E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7" top="0.75" bottom="0.75" header="0.3" footer="0.3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IA77"/>
  <sheetViews>
    <sheetView topLeftCell="A3" zoomScale="90" zoomScaleNormal="90" workbookViewId="0">
      <selection activeCell="C15" sqref="C15"/>
    </sheetView>
  </sheetViews>
  <sheetFormatPr defaultRowHeight="15.75" x14ac:dyDescent="0.25"/>
  <cols>
    <col min="1" max="1" width="16.5703125" style="3" customWidth="1"/>
    <col min="2" max="2" width="63.4257812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5" t="s">
        <v>3</v>
      </c>
      <c r="B4" s="45"/>
      <c r="C4" s="45"/>
      <c r="D4" s="45"/>
      <c r="E4" s="45"/>
      <c r="F4" s="45"/>
      <c r="G4" s="45"/>
    </row>
    <row r="5" spans="1:7" x14ac:dyDescent="0.25">
      <c r="A5" s="46" t="s">
        <v>73</v>
      </c>
      <c r="B5" s="46"/>
      <c r="C5" s="46"/>
      <c r="D5" s="46"/>
      <c r="E5" s="46"/>
      <c r="F5" s="46"/>
      <c r="G5" s="46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6</v>
      </c>
    </row>
    <row r="9" spans="1:7" x14ac:dyDescent="0.25">
      <c r="A9" s="3" t="s">
        <v>7</v>
      </c>
    </row>
    <row r="10" spans="1:7" x14ac:dyDescent="0.25">
      <c r="A10" s="47" t="s">
        <v>8</v>
      </c>
      <c r="B10" s="49" t="s">
        <v>9</v>
      </c>
      <c r="C10" s="47" t="s">
        <v>10</v>
      </c>
      <c r="D10" s="49" t="s">
        <v>11</v>
      </c>
      <c r="E10" s="49" t="s">
        <v>12</v>
      </c>
      <c r="F10" s="49" t="s">
        <v>13</v>
      </c>
      <c r="G10" s="49" t="s">
        <v>14</v>
      </c>
    </row>
    <row r="11" spans="1:7" ht="55.5" customHeight="1" x14ac:dyDescent="0.25">
      <c r="A11" s="48"/>
      <c r="B11" s="50"/>
      <c r="C11" s="48"/>
      <c r="D11" s="50"/>
      <c r="E11" s="50"/>
      <c r="F11" s="50"/>
      <c r="G11" s="5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16</v>
      </c>
      <c r="C13" s="7">
        <v>43212</v>
      </c>
      <c r="D13" s="11" t="s">
        <v>17</v>
      </c>
      <c r="E13" s="12"/>
      <c r="F13" s="8">
        <v>114.7</v>
      </c>
      <c r="G13" s="9">
        <v>21.46</v>
      </c>
    </row>
    <row r="14" spans="1:7" x14ac:dyDescent="0.25">
      <c r="A14" s="10"/>
      <c r="B14" s="6" t="s">
        <v>18</v>
      </c>
      <c r="C14" s="7">
        <v>43212</v>
      </c>
      <c r="D14" s="11" t="s">
        <v>17</v>
      </c>
      <c r="E14" s="12"/>
      <c r="F14" s="8">
        <v>114.7</v>
      </c>
      <c r="G14" s="9">
        <v>20.87</v>
      </c>
    </row>
    <row r="15" spans="1:7" x14ac:dyDescent="0.25">
      <c r="A15" s="5"/>
      <c r="B15" s="6" t="s">
        <v>16</v>
      </c>
      <c r="C15" s="7">
        <v>43212</v>
      </c>
      <c r="D15" s="11" t="s">
        <v>19</v>
      </c>
      <c r="E15" s="12"/>
      <c r="F15" s="9">
        <v>0.11</v>
      </c>
      <c r="G15" s="9">
        <v>2.0000000000000004E-2</v>
      </c>
    </row>
    <row r="16" spans="1:7" x14ac:dyDescent="0.25">
      <c r="A16" s="10"/>
      <c r="B16" s="6" t="s">
        <v>18</v>
      </c>
      <c r="C16" s="7">
        <v>43212</v>
      </c>
      <c r="D16" s="11" t="s">
        <v>19</v>
      </c>
      <c r="E16" s="12"/>
      <c r="F16" s="9">
        <v>0.11</v>
      </c>
      <c r="G16" s="9">
        <v>0.02</v>
      </c>
    </row>
    <row r="17" spans="1:7" x14ac:dyDescent="0.25">
      <c r="A17" s="33" t="s">
        <v>15</v>
      </c>
      <c r="B17" s="6" t="s">
        <v>20</v>
      </c>
      <c r="C17" s="7">
        <v>43212</v>
      </c>
      <c r="D17" s="11" t="s">
        <v>17</v>
      </c>
      <c r="E17" s="12" t="s">
        <v>21</v>
      </c>
      <c r="F17" s="9">
        <v>136.69999999999999</v>
      </c>
      <c r="G17" s="9">
        <v>25.6</v>
      </c>
    </row>
    <row r="18" spans="1:7" x14ac:dyDescent="0.25">
      <c r="A18" s="33" t="s">
        <v>15</v>
      </c>
      <c r="B18" s="6" t="s">
        <v>20</v>
      </c>
      <c r="C18" s="7">
        <v>43212</v>
      </c>
      <c r="D18" s="11" t="s">
        <v>17</v>
      </c>
      <c r="E18" s="29" t="s">
        <v>61</v>
      </c>
      <c r="F18" s="9">
        <v>129.69999999999999</v>
      </c>
      <c r="G18" s="9">
        <v>25.6</v>
      </c>
    </row>
    <row r="19" spans="1:7" x14ac:dyDescent="0.25">
      <c r="A19" s="33" t="s">
        <v>15</v>
      </c>
      <c r="B19" s="6" t="s">
        <v>22</v>
      </c>
      <c r="C19" s="7">
        <v>43212</v>
      </c>
      <c r="D19" s="11" t="s">
        <v>17</v>
      </c>
      <c r="E19" s="12" t="s">
        <v>23</v>
      </c>
      <c r="F19" s="9">
        <v>136.5</v>
      </c>
      <c r="G19" s="9">
        <v>25.46</v>
      </c>
    </row>
    <row r="20" spans="1:7" x14ac:dyDescent="0.25">
      <c r="A20" s="33" t="s">
        <v>15</v>
      </c>
      <c r="B20" s="6" t="s">
        <v>22</v>
      </c>
      <c r="C20" s="7">
        <v>43212</v>
      </c>
      <c r="D20" s="11" t="s">
        <v>17</v>
      </c>
      <c r="E20" s="12" t="s">
        <v>24</v>
      </c>
      <c r="F20" s="9">
        <v>134.4</v>
      </c>
      <c r="G20" s="9">
        <v>25.150000000000002</v>
      </c>
    </row>
    <row r="21" spans="1:7" x14ac:dyDescent="0.25">
      <c r="A21" s="34"/>
      <c r="B21" s="13" t="s">
        <v>26</v>
      </c>
      <c r="C21" s="7">
        <v>43212</v>
      </c>
      <c r="D21" s="11" t="s">
        <v>17</v>
      </c>
      <c r="E21" s="12"/>
      <c r="F21" s="9">
        <v>100.25</v>
      </c>
      <c r="G21" s="9">
        <v>18.75</v>
      </c>
    </row>
    <row r="22" spans="1:7" x14ac:dyDescent="0.25">
      <c r="A22" s="35"/>
      <c r="B22" s="13" t="s">
        <v>27</v>
      </c>
      <c r="C22" s="7">
        <v>43212</v>
      </c>
      <c r="D22" s="11" t="s">
        <v>17</v>
      </c>
      <c r="E22" s="12"/>
      <c r="F22" s="9">
        <v>100.25</v>
      </c>
      <c r="G22" s="9">
        <v>18.75</v>
      </c>
    </row>
    <row r="23" spans="1:7" x14ac:dyDescent="0.25">
      <c r="A23" s="35"/>
      <c r="B23" s="13" t="s">
        <v>26</v>
      </c>
      <c r="C23" s="7">
        <v>43212</v>
      </c>
      <c r="D23" s="11" t="s">
        <v>19</v>
      </c>
      <c r="E23" s="12"/>
      <c r="F23" s="9">
        <v>0.1</v>
      </c>
      <c r="G23" s="9">
        <v>1.7999999999999999E-2</v>
      </c>
    </row>
    <row r="24" spans="1:7" x14ac:dyDescent="0.25">
      <c r="A24" s="35"/>
      <c r="B24" s="13" t="s">
        <v>27</v>
      </c>
      <c r="C24" s="7">
        <v>43212</v>
      </c>
      <c r="D24" s="11" t="s">
        <v>19</v>
      </c>
      <c r="E24" s="12"/>
      <c r="F24" s="9">
        <v>0.1</v>
      </c>
      <c r="G24" s="9">
        <v>1.7999999999999999E-2</v>
      </c>
    </row>
    <row r="25" spans="1:7" x14ac:dyDescent="0.25">
      <c r="A25" s="33" t="s">
        <v>25</v>
      </c>
      <c r="B25" s="6" t="s">
        <v>28</v>
      </c>
      <c r="C25" s="7">
        <v>43212</v>
      </c>
      <c r="D25" s="11" t="s">
        <v>17</v>
      </c>
      <c r="E25" s="12" t="s">
        <v>21</v>
      </c>
      <c r="F25" s="9">
        <v>122.25</v>
      </c>
      <c r="G25" s="9">
        <v>22.89</v>
      </c>
    </row>
    <row r="26" spans="1:7" x14ac:dyDescent="0.25">
      <c r="A26" s="33" t="s">
        <v>25</v>
      </c>
      <c r="B26" s="6" t="s">
        <v>28</v>
      </c>
      <c r="C26" s="7">
        <v>43212</v>
      </c>
      <c r="D26" s="11" t="s">
        <v>17</v>
      </c>
      <c r="E26" s="12" t="s">
        <v>61</v>
      </c>
      <c r="F26" s="9">
        <v>115.25</v>
      </c>
      <c r="G26" s="9">
        <v>22.89</v>
      </c>
    </row>
    <row r="27" spans="1:7" x14ac:dyDescent="0.25">
      <c r="A27" s="33" t="s">
        <v>25</v>
      </c>
      <c r="B27" s="6" t="s">
        <v>29</v>
      </c>
      <c r="C27" s="7">
        <v>43212</v>
      </c>
      <c r="D27" s="11" t="s">
        <v>17</v>
      </c>
      <c r="E27" s="12" t="s">
        <v>23</v>
      </c>
      <c r="F27" s="9">
        <v>122.05</v>
      </c>
      <c r="G27" s="9">
        <v>22.75</v>
      </c>
    </row>
    <row r="28" spans="1:7" x14ac:dyDescent="0.25">
      <c r="A28" s="33" t="s">
        <v>25</v>
      </c>
      <c r="B28" s="6" t="s">
        <v>29</v>
      </c>
      <c r="C28" s="7">
        <v>43212</v>
      </c>
      <c r="D28" s="11" t="s">
        <v>17</v>
      </c>
      <c r="E28" s="12" t="s">
        <v>24</v>
      </c>
      <c r="F28" s="9">
        <v>119.95</v>
      </c>
      <c r="G28" s="9">
        <v>22.44</v>
      </c>
    </row>
    <row r="29" spans="1:7" x14ac:dyDescent="0.25">
      <c r="A29" s="34"/>
      <c r="B29" s="11" t="s">
        <v>31</v>
      </c>
      <c r="C29" s="7">
        <v>43212</v>
      </c>
      <c r="D29" s="11" t="s">
        <v>17</v>
      </c>
      <c r="E29" s="12"/>
      <c r="F29" s="9">
        <v>87.3</v>
      </c>
      <c r="G29" s="9">
        <v>16.318000000000001</v>
      </c>
    </row>
    <row r="30" spans="1:7" x14ac:dyDescent="0.25">
      <c r="A30" s="35" t="s">
        <v>30</v>
      </c>
      <c r="B30" s="11" t="s">
        <v>32</v>
      </c>
      <c r="C30" s="7">
        <v>43212</v>
      </c>
      <c r="D30" s="11" t="s">
        <v>17</v>
      </c>
      <c r="E30" s="12" t="s">
        <v>21</v>
      </c>
      <c r="F30" s="9">
        <v>109.3</v>
      </c>
      <c r="G30" s="9">
        <v>20.458000000000002</v>
      </c>
    </row>
    <row r="31" spans="1:7" x14ac:dyDescent="0.25">
      <c r="A31" s="35" t="s">
        <v>30</v>
      </c>
      <c r="B31" s="11" t="s">
        <v>32</v>
      </c>
      <c r="C31" s="7">
        <v>43212</v>
      </c>
      <c r="D31" s="11" t="s">
        <v>17</v>
      </c>
      <c r="E31" s="12" t="s">
        <v>61</v>
      </c>
      <c r="F31" s="9">
        <v>102.3</v>
      </c>
      <c r="G31" s="9">
        <v>20.458000000000002</v>
      </c>
    </row>
    <row r="32" spans="1:7" x14ac:dyDescent="0.25">
      <c r="A32" s="35" t="s">
        <v>30</v>
      </c>
      <c r="B32" s="11" t="s">
        <v>33</v>
      </c>
      <c r="C32" s="7">
        <v>43212</v>
      </c>
      <c r="D32" s="11" t="s">
        <v>17</v>
      </c>
      <c r="E32" s="12" t="s">
        <v>23</v>
      </c>
      <c r="F32" s="9">
        <v>109.1</v>
      </c>
      <c r="G32" s="9">
        <v>20.318000000000001</v>
      </c>
    </row>
    <row r="33" spans="1:235" x14ac:dyDescent="0.25">
      <c r="A33" s="35" t="s">
        <v>30</v>
      </c>
      <c r="B33" s="11" t="s">
        <v>33</v>
      </c>
      <c r="C33" s="7">
        <v>43212</v>
      </c>
      <c r="D33" s="11" t="s">
        <v>17</v>
      </c>
      <c r="E33" s="12" t="s">
        <v>24</v>
      </c>
      <c r="F33" s="9">
        <v>107</v>
      </c>
      <c r="G33" s="9">
        <v>20.008000000000003</v>
      </c>
      <c r="J33" s="25"/>
    </row>
    <row r="34" spans="1:235" x14ac:dyDescent="0.25">
      <c r="A34" s="26" t="s">
        <v>59</v>
      </c>
      <c r="B34" s="26" t="s">
        <v>60</v>
      </c>
      <c r="C34" s="7">
        <v>43212</v>
      </c>
      <c r="D34" s="26" t="s">
        <v>17</v>
      </c>
      <c r="E34" s="12" t="s">
        <v>21</v>
      </c>
      <c r="F34" s="36">
        <v>121.5</v>
      </c>
      <c r="G34" s="36">
        <f>F34*20%</f>
        <v>24.3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60</v>
      </c>
      <c r="C35" s="7">
        <v>43212</v>
      </c>
      <c r="D35" s="26" t="s">
        <v>17</v>
      </c>
      <c r="E35" s="12" t="s">
        <v>61</v>
      </c>
      <c r="F35" s="36">
        <v>114.5</v>
      </c>
      <c r="G35" s="36">
        <f t="shared" ref="G35:G57" si="0">F35*20%</f>
        <v>22.900000000000002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60</v>
      </c>
      <c r="C36" s="7">
        <v>43212</v>
      </c>
      <c r="D36" s="26" t="s">
        <v>17</v>
      </c>
      <c r="E36" s="12" t="s">
        <v>23</v>
      </c>
      <c r="F36" s="36">
        <v>121.3</v>
      </c>
      <c r="G36" s="26">
        <f t="shared" si="0"/>
        <v>24.26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60</v>
      </c>
      <c r="C37" s="7">
        <v>43212</v>
      </c>
      <c r="D37" s="26" t="s">
        <v>17</v>
      </c>
      <c r="E37" s="12" t="s">
        <v>24</v>
      </c>
      <c r="F37" s="36">
        <v>119.2</v>
      </c>
      <c r="G37" s="26">
        <f t="shared" si="0"/>
        <v>23.840000000000003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63</v>
      </c>
      <c r="C38" s="7">
        <v>43212</v>
      </c>
      <c r="D38" s="26" t="s">
        <v>17</v>
      </c>
      <c r="E38" s="12" t="s">
        <v>61</v>
      </c>
      <c r="F38" s="36">
        <v>128</v>
      </c>
      <c r="G38" s="36">
        <f t="shared" si="0"/>
        <v>25.6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63</v>
      </c>
      <c r="C39" s="7">
        <v>43212</v>
      </c>
      <c r="D39" s="26" t="s">
        <v>17</v>
      </c>
      <c r="E39" s="12" t="s">
        <v>21</v>
      </c>
      <c r="F39" s="36">
        <v>135</v>
      </c>
      <c r="G39" s="36">
        <f t="shared" si="0"/>
        <v>27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x14ac:dyDescent="0.25">
      <c r="A40" s="26" t="s">
        <v>62</v>
      </c>
      <c r="B40" s="26" t="s">
        <v>63</v>
      </c>
      <c r="C40" s="7">
        <v>43212</v>
      </c>
      <c r="D40" s="26" t="s">
        <v>17</v>
      </c>
      <c r="E40" s="12" t="s">
        <v>23</v>
      </c>
      <c r="F40" s="36">
        <v>134.80000000000001</v>
      </c>
      <c r="G40" s="26">
        <f t="shared" si="0"/>
        <v>26.960000000000004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63</v>
      </c>
      <c r="C41" s="7">
        <v>43212</v>
      </c>
      <c r="D41" s="26" t="s">
        <v>17</v>
      </c>
      <c r="E41" s="12" t="s">
        <v>24</v>
      </c>
      <c r="F41" s="36">
        <v>132.69999999999999</v>
      </c>
      <c r="G41" s="26">
        <f t="shared" si="0"/>
        <v>26.54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64</v>
      </c>
      <c r="C42" s="7">
        <v>43212</v>
      </c>
      <c r="D42" s="26" t="s">
        <v>17</v>
      </c>
      <c r="E42" s="12" t="s">
        <v>61</v>
      </c>
      <c r="F42" s="36">
        <v>130.6</v>
      </c>
      <c r="G42" s="26">
        <f t="shared" si="0"/>
        <v>26.12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64</v>
      </c>
      <c r="C43" s="7">
        <v>43212</v>
      </c>
      <c r="D43" s="26" t="s">
        <v>17</v>
      </c>
      <c r="E43" s="12" t="s">
        <v>21</v>
      </c>
      <c r="F43" s="36">
        <v>137.6</v>
      </c>
      <c r="G43" s="26">
        <f t="shared" si="0"/>
        <v>27.52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64</v>
      </c>
      <c r="C44" s="7">
        <v>43212</v>
      </c>
      <c r="D44" s="26" t="s">
        <v>17</v>
      </c>
      <c r="E44" s="12" t="s">
        <v>23</v>
      </c>
      <c r="F44" s="36">
        <v>137.4</v>
      </c>
      <c r="G44" s="26">
        <f t="shared" si="0"/>
        <v>27.480000000000004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64</v>
      </c>
      <c r="C45" s="7">
        <v>43212</v>
      </c>
      <c r="D45" s="26" t="s">
        <v>17</v>
      </c>
      <c r="E45" s="12" t="s">
        <v>24</v>
      </c>
      <c r="F45" s="36">
        <v>135.30000000000001</v>
      </c>
      <c r="G45" s="26">
        <f t="shared" si="0"/>
        <v>27.060000000000002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66</v>
      </c>
      <c r="C46" s="7">
        <v>43212</v>
      </c>
      <c r="D46" s="26" t="s">
        <v>17</v>
      </c>
      <c r="E46" s="12" t="s">
        <v>61</v>
      </c>
      <c r="F46" s="26">
        <v>123.35</v>
      </c>
      <c r="G46" s="26">
        <f t="shared" si="0"/>
        <v>24.67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66</v>
      </c>
      <c r="C47" s="7">
        <v>43212</v>
      </c>
      <c r="D47" s="26" t="s">
        <v>17</v>
      </c>
      <c r="E47" s="12" t="s">
        <v>21</v>
      </c>
      <c r="F47" s="26">
        <v>130.35</v>
      </c>
      <c r="G47" s="26">
        <f t="shared" si="0"/>
        <v>26.07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66</v>
      </c>
      <c r="C48" s="7">
        <v>43212</v>
      </c>
      <c r="D48" s="26" t="s">
        <v>17</v>
      </c>
      <c r="E48" s="12" t="s">
        <v>23</v>
      </c>
      <c r="F48" s="26">
        <v>130.15</v>
      </c>
      <c r="G48" s="26">
        <f t="shared" si="0"/>
        <v>26.03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66</v>
      </c>
      <c r="C49" s="7">
        <v>43212</v>
      </c>
      <c r="D49" s="26" t="s">
        <v>17</v>
      </c>
      <c r="E49" s="12" t="s">
        <v>24</v>
      </c>
      <c r="F49" s="26">
        <v>128.05000000000001</v>
      </c>
      <c r="G49" s="26">
        <f t="shared" si="0"/>
        <v>25.610000000000003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68</v>
      </c>
      <c r="C50" s="7">
        <v>43212</v>
      </c>
      <c r="D50" s="26" t="s">
        <v>17</v>
      </c>
      <c r="E50" s="12" t="s">
        <v>61</v>
      </c>
      <c r="F50" s="26">
        <v>111.65</v>
      </c>
      <c r="G50" s="26">
        <f t="shared" si="0"/>
        <v>22.330000000000002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68</v>
      </c>
      <c r="C51" s="7">
        <v>43212</v>
      </c>
      <c r="D51" s="26" t="s">
        <v>17</v>
      </c>
      <c r="E51" s="12" t="s">
        <v>21</v>
      </c>
      <c r="F51" s="26">
        <v>118.65</v>
      </c>
      <c r="G51" s="26">
        <f t="shared" si="0"/>
        <v>23.730000000000004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68</v>
      </c>
      <c r="C52" s="7">
        <v>43212</v>
      </c>
      <c r="D52" s="26" t="s">
        <v>17</v>
      </c>
      <c r="E52" s="12" t="s">
        <v>23</v>
      </c>
      <c r="F52" s="26">
        <v>118.45</v>
      </c>
      <c r="G52" s="26">
        <f t="shared" si="0"/>
        <v>23.69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68</v>
      </c>
      <c r="C53" s="7">
        <v>43212</v>
      </c>
      <c r="D53" s="26" t="s">
        <v>17</v>
      </c>
      <c r="E53" s="12" t="s">
        <v>24</v>
      </c>
      <c r="F53" s="26">
        <v>116.35</v>
      </c>
      <c r="G53" s="26">
        <f t="shared" si="0"/>
        <v>23.27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69</v>
      </c>
      <c r="C54" s="7">
        <v>43212</v>
      </c>
      <c r="D54" s="26" t="s">
        <v>17</v>
      </c>
      <c r="E54" s="12" t="s">
        <v>61</v>
      </c>
      <c r="F54" s="26">
        <v>115.15</v>
      </c>
      <c r="G54" s="26">
        <f t="shared" si="0"/>
        <v>23.03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69</v>
      </c>
      <c r="C55" s="7">
        <v>43212</v>
      </c>
      <c r="D55" s="26" t="s">
        <v>17</v>
      </c>
      <c r="E55" s="12" t="s">
        <v>21</v>
      </c>
      <c r="F55" s="26">
        <v>122.15</v>
      </c>
      <c r="G55" s="26">
        <f t="shared" si="0"/>
        <v>24.430000000000003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69</v>
      </c>
      <c r="C56" s="7">
        <v>43212</v>
      </c>
      <c r="D56" s="26" t="s">
        <v>17</v>
      </c>
      <c r="E56" s="12" t="s">
        <v>23</v>
      </c>
      <c r="F56" s="26">
        <v>121.95</v>
      </c>
      <c r="G56" s="26">
        <f t="shared" si="0"/>
        <v>24.39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69</v>
      </c>
      <c r="C57" s="7">
        <v>43212</v>
      </c>
      <c r="D57" s="26" t="s">
        <v>17</v>
      </c>
      <c r="E57" s="12" t="s">
        <v>24</v>
      </c>
      <c r="F57" s="26">
        <v>119.85</v>
      </c>
      <c r="G57" s="26">
        <f t="shared" si="0"/>
        <v>23.97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x14ac:dyDescent="0.25">
      <c r="A58" s="27"/>
      <c r="B58" s="20" t="s">
        <v>35</v>
      </c>
      <c r="C58" s="7">
        <v>42552</v>
      </c>
      <c r="D58" s="22" t="s">
        <v>17</v>
      </c>
      <c r="E58" s="23"/>
      <c r="F58" s="24">
        <v>160.83000000000001</v>
      </c>
      <c r="G58" s="24">
        <v>32.166000000000004</v>
      </c>
    </row>
    <row r="59" spans="1:235" x14ac:dyDescent="0.25">
      <c r="A59" s="27" t="s">
        <v>34</v>
      </c>
      <c r="B59" s="11" t="s">
        <v>36</v>
      </c>
      <c r="C59" s="7">
        <v>42552</v>
      </c>
      <c r="D59" s="14" t="s">
        <v>17</v>
      </c>
      <c r="E59" s="15" t="s">
        <v>37</v>
      </c>
      <c r="F59" s="9">
        <v>175.02</v>
      </c>
      <c r="G59" s="9">
        <v>35.004000000000005</v>
      </c>
    </row>
    <row r="60" spans="1:235" x14ac:dyDescent="0.25">
      <c r="A60" s="27" t="s">
        <v>34</v>
      </c>
      <c r="B60" s="11" t="s">
        <v>36</v>
      </c>
      <c r="C60" s="7">
        <v>42552</v>
      </c>
      <c r="D60" s="14" t="s">
        <v>17</v>
      </c>
      <c r="E60" s="15" t="s">
        <v>38</v>
      </c>
      <c r="F60" s="9">
        <v>172.93</v>
      </c>
      <c r="G60" s="9">
        <v>34.586000000000006</v>
      </c>
    </row>
    <row r="61" spans="1:235" x14ac:dyDescent="0.25">
      <c r="A61" s="14"/>
      <c r="B61" s="11" t="s">
        <v>39</v>
      </c>
      <c r="C61" s="7">
        <v>42552</v>
      </c>
      <c r="D61" s="14" t="s">
        <v>17</v>
      </c>
      <c r="E61" s="15"/>
      <c r="F61" s="9">
        <v>149.35</v>
      </c>
      <c r="G61" s="9">
        <v>29.87</v>
      </c>
    </row>
    <row r="62" spans="1:235" x14ac:dyDescent="0.25">
      <c r="A62" s="27" t="s">
        <v>45</v>
      </c>
      <c r="B62" s="11" t="s">
        <v>40</v>
      </c>
      <c r="C62" s="7">
        <v>42552</v>
      </c>
      <c r="D62" s="14" t="s">
        <v>17</v>
      </c>
      <c r="E62" s="15" t="s">
        <v>37</v>
      </c>
      <c r="F62" s="9">
        <v>163.53</v>
      </c>
      <c r="G62" s="9">
        <v>32.706000000000003</v>
      </c>
    </row>
    <row r="63" spans="1:235" x14ac:dyDescent="0.25">
      <c r="A63" s="27" t="s">
        <v>45</v>
      </c>
      <c r="B63" s="11" t="s">
        <v>40</v>
      </c>
      <c r="C63" s="7">
        <v>42552</v>
      </c>
      <c r="D63" s="14" t="s">
        <v>17</v>
      </c>
      <c r="E63" s="15" t="s">
        <v>38</v>
      </c>
      <c r="F63" s="9">
        <v>161.44</v>
      </c>
      <c r="G63" s="9">
        <v>32.288000000000004</v>
      </c>
    </row>
    <row r="64" spans="1:235" x14ac:dyDescent="0.25">
      <c r="A64" s="30"/>
      <c r="B64" s="16" t="s">
        <v>42</v>
      </c>
      <c r="C64" s="7">
        <v>42552</v>
      </c>
      <c r="D64" s="14" t="s">
        <v>17</v>
      </c>
      <c r="E64" s="15"/>
      <c r="F64" s="9">
        <v>168.92</v>
      </c>
      <c r="G64" s="9">
        <v>33.783999999999999</v>
      </c>
      <c r="I64" s="1"/>
    </row>
    <row r="65" spans="1:9" ht="31.5" x14ac:dyDescent="0.25">
      <c r="A65" s="31" t="s">
        <v>56</v>
      </c>
      <c r="B65" s="16" t="s">
        <v>43</v>
      </c>
      <c r="C65" s="7">
        <v>42552</v>
      </c>
      <c r="D65" s="14" t="s">
        <v>17</v>
      </c>
      <c r="E65" s="15" t="s">
        <v>41</v>
      </c>
      <c r="F65" s="9">
        <v>183.11</v>
      </c>
      <c r="G65" s="9">
        <v>36.622000000000007</v>
      </c>
      <c r="I65" s="1"/>
    </row>
    <row r="66" spans="1:9" ht="31.5" x14ac:dyDescent="0.25">
      <c r="A66" s="31" t="s">
        <v>56</v>
      </c>
      <c r="B66" s="16" t="s">
        <v>43</v>
      </c>
      <c r="C66" s="7">
        <v>42552</v>
      </c>
      <c r="D66" s="14" t="s">
        <v>17</v>
      </c>
      <c r="E66" s="15" t="s">
        <v>38</v>
      </c>
      <c r="F66" s="9">
        <v>181.02</v>
      </c>
      <c r="G66" s="9">
        <v>36.204000000000001</v>
      </c>
      <c r="I66" s="1" t="s">
        <v>44</v>
      </c>
    </row>
    <row r="67" spans="1:9" x14ac:dyDescent="0.25">
      <c r="A67" s="30"/>
      <c r="B67" s="16" t="s">
        <v>46</v>
      </c>
      <c r="C67" s="7">
        <v>42552</v>
      </c>
      <c r="D67" s="14" t="s">
        <v>17</v>
      </c>
      <c r="E67" s="15"/>
      <c r="F67" s="9">
        <v>155.88999999999999</v>
      </c>
      <c r="G67" s="9">
        <v>31.177999999999997</v>
      </c>
      <c r="I67" s="1"/>
    </row>
    <row r="68" spans="1:9" ht="31.5" x14ac:dyDescent="0.25">
      <c r="A68" s="31" t="s">
        <v>57</v>
      </c>
      <c r="B68" s="16" t="s">
        <v>47</v>
      </c>
      <c r="C68" s="7">
        <v>42552</v>
      </c>
      <c r="D68" s="14" t="s">
        <v>17</v>
      </c>
      <c r="E68" s="15" t="s">
        <v>41</v>
      </c>
      <c r="F68" s="9">
        <v>170.07</v>
      </c>
      <c r="G68" s="9">
        <v>34.014000000000003</v>
      </c>
      <c r="I68" s="1"/>
    </row>
    <row r="69" spans="1:9" ht="31.5" x14ac:dyDescent="0.25">
      <c r="A69" s="31" t="s">
        <v>57</v>
      </c>
      <c r="B69" s="16" t="s">
        <v>47</v>
      </c>
      <c r="C69" s="7">
        <v>42552</v>
      </c>
      <c r="D69" s="14" t="s">
        <v>17</v>
      </c>
      <c r="E69" s="15" t="s">
        <v>38</v>
      </c>
      <c r="F69" s="9">
        <v>167.99</v>
      </c>
      <c r="G69" s="9">
        <v>33.598000000000006</v>
      </c>
      <c r="I69" s="1"/>
    </row>
    <row r="70" spans="1:9" x14ac:dyDescent="0.25">
      <c r="A70" s="30"/>
      <c r="B70" s="16" t="s">
        <v>49</v>
      </c>
      <c r="C70" s="7">
        <v>42552</v>
      </c>
      <c r="D70" s="14" t="s">
        <v>17</v>
      </c>
      <c r="E70" s="15"/>
      <c r="F70" s="9">
        <v>155.72</v>
      </c>
      <c r="G70" s="9">
        <v>31.144000000000002</v>
      </c>
    </row>
    <row r="71" spans="1:9" x14ac:dyDescent="0.25">
      <c r="A71" s="28" t="s">
        <v>48</v>
      </c>
      <c r="B71" s="16" t="s">
        <v>50</v>
      </c>
      <c r="C71" s="7">
        <v>42552</v>
      </c>
      <c r="D71" s="14" t="s">
        <v>17</v>
      </c>
      <c r="E71" s="15" t="s">
        <v>37</v>
      </c>
      <c r="F71" s="9">
        <v>169.9</v>
      </c>
      <c r="G71" s="9">
        <v>33.980000000000004</v>
      </c>
    </row>
    <row r="72" spans="1:9" x14ac:dyDescent="0.25">
      <c r="A72" s="28" t="s">
        <v>48</v>
      </c>
      <c r="B72" s="16" t="s">
        <v>50</v>
      </c>
      <c r="C72" s="17">
        <v>42552</v>
      </c>
      <c r="D72" s="14" t="s">
        <v>17</v>
      </c>
      <c r="E72" s="15" t="s">
        <v>38</v>
      </c>
      <c r="F72" s="9">
        <v>167.81</v>
      </c>
      <c r="G72" s="9">
        <v>33.562000000000005</v>
      </c>
    </row>
    <row r="73" spans="1:9" x14ac:dyDescent="0.25">
      <c r="A73" s="30"/>
      <c r="B73" s="16" t="s">
        <v>52</v>
      </c>
      <c r="C73" s="17">
        <v>42552</v>
      </c>
      <c r="D73" s="14" t="s">
        <v>17</v>
      </c>
      <c r="E73" s="15"/>
      <c r="F73" s="9">
        <v>155.6</v>
      </c>
      <c r="G73" s="9">
        <v>31.12</v>
      </c>
    </row>
    <row r="74" spans="1:9" x14ac:dyDescent="0.25">
      <c r="A74" s="28" t="s">
        <v>51</v>
      </c>
      <c r="B74" s="16" t="s">
        <v>53</v>
      </c>
      <c r="C74" s="17">
        <v>42552</v>
      </c>
      <c r="D74" s="14" t="s">
        <v>17</v>
      </c>
      <c r="E74" s="15" t="s">
        <v>37</v>
      </c>
      <c r="F74" s="9">
        <v>169.78</v>
      </c>
      <c r="G74" s="9">
        <v>33.956000000000003</v>
      </c>
    </row>
    <row r="75" spans="1:9" x14ac:dyDescent="0.25">
      <c r="A75" s="28" t="s">
        <v>51</v>
      </c>
      <c r="B75" s="16" t="s">
        <v>53</v>
      </c>
      <c r="C75" s="17">
        <v>42552</v>
      </c>
      <c r="D75" s="14" t="s">
        <v>17</v>
      </c>
      <c r="E75" s="15" t="s">
        <v>38</v>
      </c>
      <c r="F75" s="9">
        <v>167.69</v>
      </c>
      <c r="G75" s="9"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54</v>
      </c>
      <c r="E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7" top="0.75" bottom="0.75" header="0.3" footer="0.3"/>
  <pageSetup paperSize="9" scale="5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IA77"/>
  <sheetViews>
    <sheetView topLeftCell="A3" zoomScale="90" zoomScaleNormal="90" workbookViewId="0">
      <selection activeCell="D58" sqref="D58"/>
    </sheetView>
  </sheetViews>
  <sheetFormatPr defaultRowHeight="15.75" x14ac:dyDescent="0.25"/>
  <cols>
    <col min="1" max="1" width="16.5703125" style="3" customWidth="1"/>
    <col min="2" max="2" width="63.4257812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5" t="s">
        <v>3</v>
      </c>
      <c r="B4" s="45"/>
      <c r="C4" s="45"/>
      <c r="D4" s="45"/>
      <c r="E4" s="45"/>
      <c r="F4" s="45"/>
      <c r="G4" s="45"/>
    </row>
    <row r="5" spans="1:7" x14ac:dyDescent="0.25">
      <c r="A5" s="46" t="s">
        <v>74</v>
      </c>
      <c r="B5" s="46"/>
      <c r="C5" s="46"/>
      <c r="D5" s="46"/>
      <c r="E5" s="46"/>
      <c r="F5" s="46"/>
      <c r="G5" s="46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6</v>
      </c>
    </row>
    <row r="9" spans="1:7" x14ac:dyDescent="0.25">
      <c r="A9" s="3" t="s">
        <v>7</v>
      </c>
    </row>
    <row r="10" spans="1:7" x14ac:dyDescent="0.25">
      <c r="A10" s="47" t="s">
        <v>8</v>
      </c>
      <c r="B10" s="49" t="s">
        <v>9</v>
      </c>
      <c r="C10" s="47" t="s">
        <v>10</v>
      </c>
      <c r="D10" s="49" t="s">
        <v>11</v>
      </c>
      <c r="E10" s="49" t="s">
        <v>12</v>
      </c>
      <c r="F10" s="49" t="s">
        <v>13</v>
      </c>
      <c r="G10" s="49" t="s">
        <v>14</v>
      </c>
    </row>
    <row r="11" spans="1:7" ht="55.5" customHeight="1" x14ac:dyDescent="0.25">
      <c r="A11" s="48"/>
      <c r="B11" s="50"/>
      <c r="C11" s="48"/>
      <c r="D11" s="50"/>
      <c r="E11" s="50"/>
      <c r="F11" s="50"/>
      <c r="G11" s="5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16</v>
      </c>
      <c r="C13" s="7">
        <v>43463</v>
      </c>
      <c r="D13" s="11" t="s">
        <v>17</v>
      </c>
      <c r="E13" s="12"/>
      <c r="F13" s="8">
        <v>117</v>
      </c>
      <c r="G13" s="9">
        <f>F13*20%</f>
        <v>23.400000000000002</v>
      </c>
    </row>
    <row r="14" spans="1:7" x14ac:dyDescent="0.25">
      <c r="A14" s="10"/>
      <c r="B14" s="6" t="s">
        <v>18</v>
      </c>
      <c r="C14" s="7">
        <v>43463</v>
      </c>
      <c r="D14" s="11" t="s">
        <v>17</v>
      </c>
      <c r="E14" s="12"/>
      <c r="F14" s="8">
        <v>117</v>
      </c>
      <c r="G14" s="9">
        <f t="shared" ref="G14:G75" si="0">F14*20%</f>
        <v>23.400000000000002</v>
      </c>
    </row>
    <row r="15" spans="1:7" x14ac:dyDescent="0.25">
      <c r="A15" s="5"/>
      <c r="B15" s="6" t="s">
        <v>16</v>
      </c>
      <c r="C15" s="7">
        <v>43463</v>
      </c>
      <c r="D15" s="11" t="s">
        <v>19</v>
      </c>
      <c r="E15" s="12"/>
      <c r="F15" s="9">
        <v>0.12</v>
      </c>
      <c r="G15" s="9">
        <f t="shared" si="0"/>
        <v>2.4E-2</v>
      </c>
    </row>
    <row r="16" spans="1:7" x14ac:dyDescent="0.25">
      <c r="A16" s="10"/>
      <c r="B16" s="6" t="s">
        <v>18</v>
      </c>
      <c r="C16" s="7">
        <v>43463</v>
      </c>
      <c r="D16" s="11" t="s">
        <v>19</v>
      </c>
      <c r="E16" s="12"/>
      <c r="F16" s="9">
        <v>0.12</v>
      </c>
      <c r="G16" s="9">
        <f t="shared" si="0"/>
        <v>2.4E-2</v>
      </c>
    </row>
    <row r="17" spans="1:7" x14ac:dyDescent="0.25">
      <c r="A17" s="33" t="s">
        <v>15</v>
      </c>
      <c r="B17" s="6" t="s">
        <v>20</v>
      </c>
      <c r="C17" s="7">
        <v>43463</v>
      </c>
      <c r="D17" s="11" t="s">
        <v>17</v>
      </c>
      <c r="E17" s="12" t="s">
        <v>21</v>
      </c>
      <c r="F17" s="9">
        <v>139.43</v>
      </c>
      <c r="G17" s="9">
        <f t="shared" si="0"/>
        <v>27.886000000000003</v>
      </c>
    </row>
    <row r="18" spans="1:7" x14ac:dyDescent="0.25">
      <c r="A18" s="33" t="s">
        <v>15</v>
      </c>
      <c r="B18" s="6" t="s">
        <v>20</v>
      </c>
      <c r="C18" s="7">
        <v>43463</v>
      </c>
      <c r="D18" s="11" t="s">
        <v>17</v>
      </c>
      <c r="E18" s="29" t="s">
        <v>61</v>
      </c>
      <c r="F18" s="9">
        <v>132.29</v>
      </c>
      <c r="G18" s="9">
        <f t="shared" si="0"/>
        <v>26.457999999999998</v>
      </c>
    </row>
    <row r="19" spans="1:7" x14ac:dyDescent="0.25">
      <c r="A19" s="33" t="s">
        <v>15</v>
      </c>
      <c r="B19" s="6" t="s">
        <v>22</v>
      </c>
      <c r="C19" s="7">
        <v>43463</v>
      </c>
      <c r="D19" s="11" t="s">
        <v>17</v>
      </c>
      <c r="E19" s="12" t="s">
        <v>23</v>
      </c>
      <c r="F19" s="9">
        <v>139.22999999999999</v>
      </c>
      <c r="G19" s="9">
        <f t="shared" si="0"/>
        <v>27.846</v>
      </c>
    </row>
    <row r="20" spans="1:7" x14ac:dyDescent="0.25">
      <c r="A20" s="33" t="s">
        <v>15</v>
      </c>
      <c r="B20" s="6" t="s">
        <v>22</v>
      </c>
      <c r="C20" s="7">
        <v>43463</v>
      </c>
      <c r="D20" s="11" t="s">
        <v>17</v>
      </c>
      <c r="E20" s="12" t="s">
        <v>24</v>
      </c>
      <c r="F20" s="9">
        <v>137.09</v>
      </c>
      <c r="G20" s="9">
        <f t="shared" si="0"/>
        <v>27.418000000000003</v>
      </c>
    </row>
    <row r="21" spans="1:7" x14ac:dyDescent="0.25">
      <c r="A21" s="34"/>
      <c r="B21" s="13" t="s">
        <v>26</v>
      </c>
      <c r="C21" s="7">
        <v>43463</v>
      </c>
      <c r="D21" s="11" t="s">
        <v>17</v>
      </c>
      <c r="E21" s="12"/>
      <c r="F21" s="9">
        <v>104.25</v>
      </c>
      <c r="G21" s="9">
        <f t="shared" si="0"/>
        <v>20.85</v>
      </c>
    </row>
    <row r="22" spans="1:7" x14ac:dyDescent="0.25">
      <c r="A22" s="35"/>
      <c r="B22" s="13" t="s">
        <v>27</v>
      </c>
      <c r="C22" s="7">
        <v>43463</v>
      </c>
      <c r="D22" s="11" t="s">
        <v>17</v>
      </c>
      <c r="E22" s="12"/>
      <c r="F22" s="9">
        <v>104.25</v>
      </c>
      <c r="G22" s="9">
        <f t="shared" si="0"/>
        <v>20.85</v>
      </c>
    </row>
    <row r="23" spans="1:7" x14ac:dyDescent="0.25">
      <c r="A23" s="35"/>
      <c r="B23" s="13" t="s">
        <v>26</v>
      </c>
      <c r="C23" s="7">
        <v>43463</v>
      </c>
      <c r="D23" s="11" t="s">
        <v>19</v>
      </c>
      <c r="E23" s="12"/>
      <c r="F23" s="9">
        <v>0.1</v>
      </c>
      <c r="G23" s="9">
        <f t="shared" si="0"/>
        <v>2.0000000000000004E-2</v>
      </c>
    </row>
    <row r="24" spans="1:7" x14ac:dyDescent="0.25">
      <c r="A24" s="35"/>
      <c r="B24" s="13" t="s">
        <v>27</v>
      </c>
      <c r="C24" s="7">
        <v>43463</v>
      </c>
      <c r="D24" s="11" t="s">
        <v>19</v>
      </c>
      <c r="E24" s="12"/>
      <c r="F24" s="9">
        <v>0.1</v>
      </c>
      <c r="G24" s="9">
        <f t="shared" si="0"/>
        <v>2.0000000000000004E-2</v>
      </c>
    </row>
    <row r="25" spans="1:7" x14ac:dyDescent="0.25">
      <c r="A25" s="33" t="s">
        <v>25</v>
      </c>
      <c r="B25" s="6" t="s">
        <v>28</v>
      </c>
      <c r="C25" s="7">
        <v>43463</v>
      </c>
      <c r="D25" s="11" t="s">
        <v>17</v>
      </c>
      <c r="E25" s="12" t="s">
        <v>21</v>
      </c>
      <c r="F25" s="9">
        <v>127.14</v>
      </c>
      <c r="G25" s="9">
        <f t="shared" si="0"/>
        <v>25.428000000000001</v>
      </c>
    </row>
    <row r="26" spans="1:7" x14ac:dyDescent="0.25">
      <c r="A26" s="33" t="s">
        <v>25</v>
      </c>
      <c r="B26" s="6" t="s">
        <v>28</v>
      </c>
      <c r="C26" s="7">
        <v>43463</v>
      </c>
      <c r="D26" s="11" t="s">
        <v>17</v>
      </c>
      <c r="E26" s="12" t="s">
        <v>61</v>
      </c>
      <c r="F26" s="9">
        <v>119.86</v>
      </c>
      <c r="G26" s="9">
        <f t="shared" si="0"/>
        <v>23.972000000000001</v>
      </c>
    </row>
    <row r="27" spans="1:7" x14ac:dyDescent="0.25">
      <c r="A27" s="33" t="s">
        <v>25</v>
      </c>
      <c r="B27" s="6" t="s">
        <v>29</v>
      </c>
      <c r="C27" s="7">
        <v>43463</v>
      </c>
      <c r="D27" s="11" t="s">
        <v>17</v>
      </c>
      <c r="E27" s="12" t="s">
        <v>23</v>
      </c>
      <c r="F27" s="9">
        <v>126.93</v>
      </c>
      <c r="G27" s="9">
        <f t="shared" si="0"/>
        <v>25.386000000000003</v>
      </c>
    </row>
    <row r="28" spans="1:7" x14ac:dyDescent="0.25">
      <c r="A28" s="33" t="s">
        <v>25</v>
      </c>
      <c r="B28" s="6" t="s">
        <v>29</v>
      </c>
      <c r="C28" s="7">
        <v>43463</v>
      </c>
      <c r="D28" s="11" t="s">
        <v>17</v>
      </c>
      <c r="E28" s="12" t="s">
        <v>24</v>
      </c>
      <c r="F28" s="9">
        <v>124.75</v>
      </c>
      <c r="G28" s="9">
        <f t="shared" si="0"/>
        <v>24.950000000000003</v>
      </c>
    </row>
    <row r="29" spans="1:7" x14ac:dyDescent="0.25">
      <c r="A29" s="34"/>
      <c r="B29" s="11" t="s">
        <v>31</v>
      </c>
      <c r="C29" s="7">
        <v>43463</v>
      </c>
      <c r="D29" s="11" t="s">
        <v>17</v>
      </c>
      <c r="E29" s="12"/>
      <c r="F29" s="9">
        <v>91.65</v>
      </c>
      <c r="G29" s="9">
        <f t="shared" si="0"/>
        <v>18.330000000000002</v>
      </c>
    </row>
    <row r="30" spans="1:7" x14ac:dyDescent="0.25">
      <c r="A30" s="35" t="s">
        <v>30</v>
      </c>
      <c r="B30" s="11" t="s">
        <v>32</v>
      </c>
      <c r="C30" s="7">
        <v>43463</v>
      </c>
      <c r="D30" s="11" t="s">
        <v>17</v>
      </c>
      <c r="E30" s="12" t="s">
        <v>21</v>
      </c>
      <c r="F30" s="9">
        <v>114.77</v>
      </c>
      <c r="G30" s="9">
        <f t="shared" si="0"/>
        <v>22.954000000000001</v>
      </c>
    </row>
    <row r="31" spans="1:7" x14ac:dyDescent="0.25">
      <c r="A31" s="35" t="s">
        <v>30</v>
      </c>
      <c r="B31" s="11" t="s">
        <v>32</v>
      </c>
      <c r="C31" s="7">
        <v>43463</v>
      </c>
      <c r="D31" s="11" t="s">
        <v>17</v>
      </c>
      <c r="E31" s="12" t="s">
        <v>61</v>
      </c>
      <c r="F31" s="9">
        <v>107.42</v>
      </c>
      <c r="G31" s="9">
        <f t="shared" si="0"/>
        <v>21.484000000000002</v>
      </c>
    </row>
    <row r="32" spans="1:7" x14ac:dyDescent="0.25">
      <c r="A32" s="35" t="s">
        <v>30</v>
      </c>
      <c r="B32" s="11" t="s">
        <v>33</v>
      </c>
      <c r="C32" s="7">
        <v>43463</v>
      </c>
      <c r="D32" s="11" t="s">
        <v>17</v>
      </c>
      <c r="E32" s="12" t="s">
        <v>23</v>
      </c>
      <c r="F32" s="9">
        <v>114.56</v>
      </c>
      <c r="G32" s="9">
        <f t="shared" si="0"/>
        <v>22.912000000000003</v>
      </c>
    </row>
    <row r="33" spans="1:235" x14ac:dyDescent="0.25">
      <c r="A33" s="35" t="s">
        <v>30</v>
      </c>
      <c r="B33" s="11" t="s">
        <v>33</v>
      </c>
      <c r="C33" s="7">
        <v>43463</v>
      </c>
      <c r="D33" s="11" t="s">
        <v>17</v>
      </c>
      <c r="E33" s="12" t="s">
        <v>24</v>
      </c>
      <c r="F33" s="9">
        <v>112.35</v>
      </c>
      <c r="G33" s="9">
        <f>F33*20%</f>
        <v>22.47</v>
      </c>
      <c r="J33" s="25"/>
    </row>
    <row r="34" spans="1:235" x14ac:dyDescent="0.25">
      <c r="A34" s="26" t="s">
        <v>59</v>
      </c>
      <c r="B34" s="26" t="s">
        <v>60</v>
      </c>
      <c r="C34" s="7">
        <v>43463</v>
      </c>
      <c r="D34" s="26" t="s">
        <v>17</v>
      </c>
      <c r="E34" s="12" t="s">
        <v>21</v>
      </c>
      <c r="F34" s="36">
        <v>123.93</v>
      </c>
      <c r="G34" s="9">
        <f t="shared" si="0"/>
        <v>24.786000000000001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60</v>
      </c>
      <c r="C35" s="7">
        <v>43463</v>
      </c>
      <c r="D35" s="26" t="s">
        <v>17</v>
      </c>
      <c r="E35" s="12" t="s">
        <v>61</v>
      </c>
      <c r="F35" s="36">
        <v>116.79</v>
      </c>
      <c r="G35" s="9">
        <f t="shared" si="0"/>
        <v>23.358000000000004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60</v>
      </c>
      <c r="C36" s="7">
        <v>43463</v>
      </c>
      <c r="D36" s="26" t="s">
        <v>17</v>
      </c>
      <c r="E36" s="12" t="s">
        <v>23</v>
      </c>
      <c r="F36" s="36">
        <v>123.73</v>
      </c>
      <c r="G36" s="9">
        <f t="shared" si="0"/>
        <v>24.746000000000002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60</v>
      </c>
      <c r="C37" s="7">
        <v>43463</v>
      </c>
      <c r="D37" s="26" t="s">
        <v>17</v>
      </c>
      <c r="E37" s="12" t="s">
        <v>24</v>
      </c>
      <c r="F37" s="36">
        <v>121.58</v>
      </c>
      <c r="G37" s="9">
        <f t="shared" si="0"/>
        <v>24.316000000000003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63</v>
      </c>
      <c r="C38" s="7">
        <v>43463</v>
      </c>
      <c r="D38" s="26" t="s">
        <v>17</v>
      </c>
      <c r="E38" s="12" t="s">
        <v>61</v>
      </c>
      <c r="F38" s="36">
        <v>130.56</v>
      </c>
      <c r="G38" s="9">
        <f t="shared" si="0"/>
        <v>26.112000000000002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63</v>
      </c>
      <c r="C39" s="7">
        <v>43463</v>
      </c>
      <c r="D39" s="26" t="s">
        <v>17</v>
      </c>
      <c r="E39" s="12" t="s">
        <v>21</v>
      </c>
      <c r="F39" s="36">
        <v>137.69999999999999</v>
      </c>
      <c r="G39" s="9">
        <f t="shared" si="0"/>
        <v>27.54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x14ac:dyDescent="0.25">
      <c r="A40" s="26" t="s">
        <v>62</v>
      </c>
      <c r="B40" s="26" t="s">
        <v>63</v>
      </c>
      <c r="C40" s="7">
        <v>43463</v>
      </c>
      <c r="D40" s="26" t="s">
        <v>17</v>
      </c>
      <c r="E40" s="12" t="s">
        <v>23</v>
      </c>
      <c r="F40" s="36">
        <v>137.5</v>
      </c>
      <c r="G40" s="9">
        <f t="shared" si="0"/>
        <v>27.5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63</v>
      </c>
      <c r="C41" s="7">
        <v>43463</v>
      </c>
      <c r="D41" s="26" t="s">
        <v>17</v>
      </c>
      <c r="E41" s="12" t="s">
        <v>24</v>
      </c>
      <c r="F41" s="36">
        <v>135.35</v>
      </c>
      <c r="G41" s="9">
        <f t="shared" si="0"/>
        <v>27.07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64</v>
      </c>
      <c r="C42" s="7">
        <v>43463</v>
      </c>
      <c r="D42" s="26" t="s">
        <v>17</v>
      </c>
      <c r="E42" s="12" t="s">
        <v>61</v>
      </c>
      <c r="F42" s="36">
        <v>133.21</v>
      </c>
      <c r="G42" s="9">
        <f t="shared" si="0"/>
        <v>26.642000000000003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64</v>
      </c>
      <c r="C43" s="7">
        <v>43463</v>
      </c>
      <c r="D43" s="26" t="s">
        <v>17</v>
      </c>
      <c r="E43" s="12" t="s">
        <v>21</v>
      </c>
      <c r="F43" s="36">
        <v>140.35</v>
      </c>
      <c r="G43" s="9">
        <f t="shared" si="0"/>
        <v>28.07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64</v>
      </c>
      <c r="C44" s="7">
        <v>43463</v>
      </c>
      <c r="D44" s="26" t="s">
        <v>17</v>
      </c>
      <c r="E44" s="12" t="s">
        <v>23</v>
      </c>
      <c r="F44" s="36">
        <v>140.15</v>
      </c>
      <c r="G44" s="9">
        <f t="shared" si="0"/>
        <v>28.03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64</v>
      </c>
      <c r="C45" s="7">
        <v>43463</v>
      </c>
      <c r="D45" s="26" t="s">
        <v>17</v>
      </c>
      <c r="E45" s="12" t="s">
        <v>24</v>
      </c>
      <c r="F45" s="36">
        <v>138.01</v>
      </c>
      <c r="G45" s="9">
        <f t="shared" si="0"/>
        <v>27.602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66</v>
      </c>
      <c r="C46" s="7">
        <v>43463</v>
      </c>
      <c r="D46" s="26" t="s">
        <v>17</v>
      </c>
      <c r="E46" s="12" t="s">
        <v>61</v>
      </c>
      <c r="F46" s="26">
        <v>125.82</v>
      </c>
      <c r="G46" s="9">
        <f t="shared" si="0"/>
        <v>25.164000000000001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66</v>
      </c>
      <c r="C47" s="7">
        <v>43463</v>
      </c>
      <c r="D47" s="26" t="s">
        <v>17</v>
      </c>
      <c r="E47" s="12" t="s">
        <v>21</v>
      </c>
      <c r="F47" s="26">
        <v>132.96</v>
      </c>
      <c r="G47" s="9">
        <f t="shared" si="0"/>
        <v>26.592000000000002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66</v>
      </c>
      <c r="C48" s="7">
        <v>43463</v>
      </c>
      <c r="D48" s="26" t="s">
        <v>17</v>
      </c>
      <c r="E48" s="12" t="s">
        <v>23</v>
      </c>
      <c r="F48" s="26">
        <v>132.75</v>
      </c>
      <c r="G48" s="9">
        <f t="shared" si="0"/>
        <v>26.55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66</v>
      </c>
      <c r="C49" s="7">
        <v>43463</v>
      </c>
      <c r="D49" s="26" t="s">
        <v>17</v>
      </c>
      <c r="E49" s="12" t="s">
        <v>24</v>
      </c>
      <c r="F49" s="26">
        <v>130.61000000000001</v>
      </c>
      <c r="G49" s="9">
        <f t="shared" si="0"/>
        <v>26.122000000000003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68</v>
      </c>
      <c r="C50" s="7">
        <v>43463</v>
      </c>
      <c r="D50" s="26" t="s">
        <v>17</v>
      </c>
      <c r="E50" s="12" t="s">
        <v>61</v>
      </c>
      <c r="F50" s="26">
        <v>113.88</v>
      </c>
      <c r="G50" s="9">
        <f t="shared" si="0"/>
        <v>22.776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68</v>
      </c>
      <c r="C51" s="7">
        <v>43463</v>
      </c>
      <c r="D51" s="26" t="s">
        <v>17</v>
      </c>
      <c r="E51" s="12" t="s">
        <v>21</v>
      </c>
      <c r="F51" s="26">
        <v>121.02</v>
      </c>
      <c r="G51" s="9">
        <f t="shared" si="0"/>
        <v>24.204000000000001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68</v>
      </c>
      <c r="C52" s="7">
        <v>43463</v>
      </c>
      <c r="D52" s="26" t="s">
        <v>17</v>
      </c>
      <c r="E52" s="12" t="s">
        <v>23</v>
      </c>
      <c r="F52" s="26">
        <v>120.82</v>
      </c>
      <c r="G52" s="9">
        <f>F52*20%</f>
        <v>24.164000000000001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68</v>
      </c>
      <c r="C53" s="7">
        <v>43463</v>
      </c>
      <c r="D53" s="26" t="s">
        <v>17</v>
      </c>
      <c r="E53" s="12" t="s">
        <v>24</v>
      </c>
      <c r="F53" s="26">
        <v>118.68</v>
      </c>
      <c r="G53" s="9">
        <f t="shared" si="0"/>
        <v>23.736000000000004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69</v>
      </c>
      <c r="C54" s="7">
        <v>43463</v>
      </c>
      <c r="D54" s="26" t="s">
        <v>17</v>
      </c>
      <c r="E54" s="12" t="s">
        <v>61</v>
      </c>
      <c r="F54" s="26">
        <v>117.45</v>
      </c>
      <c r="G54" s="9">
        <f t="shared" si="0"/>
        <v>23.490000000000002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69</v>
      </c>
      <c r="C55" s="7">
        <v>43463</v>
      </c>
      <c r="D55" s="26" t="s">
        <v>17</v>
      </c>
      <c r="E55" s="12" t="s">
        <v>21</v>
      </c>
      <c r="F55" s="26">
        <v>124.59</v>
      </c>
      <c r="G55" s="9">
        <f t="shared" si="0"/>
        <v>24.918000000000003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69</v>
      </c>
      <c r="C56" s="7">
        <v>43463</v>
      </c>
      <c r="D56" s="26" t="s">
        <v>17</v>
      </c>
      <c r="E56" s="12" t="s">
        <v>23</v>
      </c>
      <c r="F56" s="26">
        <v>124.39</v>
      </c>
      <c r="G56" s="9">
        <f t="shared" si="0"/>
        <v>24.878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69</v>
      </c>
      <c r="C57" s="7">
        <v>43463</v>
      </c>
      <c r="D57" s="26" t="s">
        <v>17</v>
      </c>
      <c r="E57" s="12" t="s">
        <v>24</v>
      </c>
      <c r="F57" s="26">
        <v>122.25</v>
      </c>
      <c r="G57" s="9">
        <f t="shared" si="0"/>
        <v>24.450000000000003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x14ac:dyDescent="0.25">
      <c r="A58" s="27"/>
      <c r="B58" s="20" t="s">
        <v>35</v>
      </c>
      <c r="C58" s="7">
        <v>42552</v>
      </c>
      <c r="D58" s="22" t="s">
        <v>17</v>
      </c>
      <c r="E58" s="23"/>
      <c r="F58" s="24">
        <v>160.83000000000001</v>
      </c>
      <c r="G58" s="9">
        <f t="shared" si="0"/>
        <v>32.166000000000004</v>
      </c>
    </row>
    <row r="59" spans="1:235" x14ac:dyDescent="0.25">
      <c r="A59" s="27" t="s">
        <v>34</v>
      </c>
      <c r="B59" s="11" t="s">
        <v>36</v>
      </c>
      <c r="C59" s="7">
        <v>42552</v>
      </c>
      <c r="D59" s="14" t="s">
        <v>17</v>
      </c>
      <c r="E59" s="15" t="s">
        <v>37</v>
      </c>
      <c r="F59" s="9">
        <v>175.02</v>
      </c>
      <c r="G59" s="9">
        <f t="shared" si="0"/>
        <v>35.004000000000005</v>
      </c>
    </row>
    <row r="60" spans="1:235" x14ac:dyDescent="0.25">
      <c r="A60" s="27" t="s">
        <v>34</v>
      </c>
      <c r="B60" s="11" t="s">
        <v>36</v>
      </c>
      <c r="C60" s="7">
        <v>42552</v>
      </c>
      <c r="D60" s="14" t="s">
        <v>17</v>
      </c>
      <c r="E60" s="15" t="s">
        <v>38</v>
      </c>
      <c r="F60" s="9">
        <v>172.93</v>
      </c>
      <c r="G60" s="9">
        <f t="shared" si="0"/>
        <v>34.586000000000006</v>
      </c>
    </row>
    <row r="61" spans="1:235" x14ac:dyDescent="0.25">
      <c r="A61" s="14"/>
      <c r="B61" s="11" t="s">
        <v>39</v>
      </c>
      <c r="C61" s="7">
        <v>42552</v>
      </c>
      <c r="D61" s="14" t="s">
        <v>17</v>
      </c>
      <c r="E61" s="15"/>
      <c r="F61" s="9">
        <v>149.35</v>
      </c>
      <c r="G61" s="9">
        <f t="shared" si="0"/>
        <v>29.87</v>
      </c>
    </row>
    <row r="62" spans="1:235" x14ac:dyDescent="0.25">
      <c r="A62" s="27" t="s">
        <v>45</v>
      </c>
      <c r="B62" s="11" t="s">
        <v>40</v>
      </c>
      <c r="C62" s="7">
        <v>42552</v>
      </c>
      <c r="D62" s="14" t="s">
        <v>17</v>
      </c>
      <c r="E62" s="15" t="s">
        <v>37</v>
      </c>
      <c r="F62" s="9">
        <v>163.53</v>
      </c>
      <c r="G62" s="9">
        <f t="shared" si="0"/>
        <v>32.706000000000003</v>
      </c>
    </row>
    <row r="63" spans="1:235" x14ac:dyDescent="0.25">
      <c r="A63" s="27" t="s">
        <v>45</v>
      </c>
      <c r="B63" s="11" t="s">
        <v>40</v>
      </c>
      <c r="C63" s="7">
        <v>42552</v>
      </c>
      <c r="D63" s="14" t="s">
        <v>17</v>
      </c>
      <c r="E63" s="15" t="s">
        <v>38</v>
      </c>
      <c r="F63" s="9">
        <v>161.44</v>
      </c>
      <c r="G63" s="9">
        <f t="shared" si="0"/>
        <v>32.288000000000004</v>
      </c>
    </row>
    <row r="64" spans="1:235" x14ac:dyDescent="0.25">
      <c r="A64" s="30"/>
      <c r="B64" s="16" t="s">
        <v>42</v>
      </c>
      <c r="C64" s="7">
        <v>42552</v>
      </c>
      <c r="D64" s="14" t="s">
        <v>17</v>
      </c>
      <c r="E64" s="15"/>
      <c r="F64" s="9">
        <v>168.92</v>
      </c>
      <c r="G64" s="9">
        <f t="shared" si="0"/>
        <v>33.783999999999999</v>
      </c>
      <c r="I64" s="1"/>
    </row>
    <row r="65" spans="1:9" ht="31.5" x14ac:dyDescent="0.25">
      <c r="A65" s="31" t="s">
        <v>56</v>
      </c>
      <c r="B65" s="16" t="s">
        <v>43</v>
      </c>
      <c r="C65" s="7">
        <v>42552</v>
      </c>
      <c r="D65" s="14" t="s">
        <v>17</v>
      </c>
      <c r="E65" s="15" t="s">
        <v>41</v>
      </c>
      <c r="F65" s="9">
        <v>183.11</v>
      </c>
      <c r="G65" s="9">
        <f t="shared" si="0"/>
        <v>36.622000000000007</v>
      </c>
      <c r="I65" s="1"/>
    </row>
    <row r="66" spans="1:9" ht="31.5" x14ac:dyDescent="0.25">
      <c r="A66" s="31" t="s">
        <v>56</v>
      </c>
      <c r="B66" s="16" t="s">
        <v>43</v>
      </c>
      <c r="C66" s="7">
        <v>42552</v>
      </c>
      <c r="D66" s="14" t="s">
        <v>17</v>
      </c>
      <c r="E66" s="15" t="s">
        <v>38</v>
      </c>
      <c r="F66" s="9">
        <v>181.02</v>
      </c>
      <c r="G66" s="9">
        <f t="shared" si="0"/>
        <v>36.204000000000001</v>
      </c>
      <c r="I66" s="1" t="s">
        <v>44</v>
      </c>
    </row>
    <row r="67" spans="1:9" x14ac:dyDescent="0.25">
      <c r="A67" s="30"/>
      <c r="B67" s="16" t="s">
        <v>46</v>
      </c>
      <c r="C67" s="7">
        <v>42552</v>
      </c>
      <c r="D67" s="14" t="s">
        <v>17</v>
      </c>
      <c r="E67" s="15"/>
      <c r="F67" s="9">
        <v>155.88999999999999</v>
      </c>
      <c r="G67" s="9">
        <f t="shared" si="0"/>
        <v>31.177999999999997</v>
      </c>
      <c r="I67" s="1"/>
    </row>
    <row r="68" spans="1:9" ht="31.5" x14ac:dyDescent="0.25">
      <c r="A68" s="31" t="s">
        <v>57</v>
      </c>
      <c r="B68" s="16" t="s">
        <v>47</v>
      </c>
      <c r="C68" s="7">
        <v>42552</v>
      </c>
      <c r="D68" s="14" t="s">
        <v>17</v>
      </c>
      <c r="E68" s="15" t="s">
        <v>41</v>
      </c>
      <c r="F68" s="9">
        <v>170.07</v>
      </c>
      <c r="G68" s="9">
        <f t="shared" si="0"/>
        <v>34.014000000000003</v>
      </c>
      <c r="I68" s="1"/>
    </row>
    <row r="69" spans="1:9" ht="31.5" x14ac:dyDescent="0.25">
      <c r="A69" s="31" t="s">
        <v>57</v>
      </c>
      <c r="B69" s="16" t="s">
        <v>47</v>
      </c>
      <c r="C69" s="7">
        <v>42552</v>
      </c>
      <c r="D69" s="14" t="s">
        <v>17</v>
      </c>
      <c r="E69" s="15" t="s">
        <v>38</v>
      </c>
      <c r="F69" s="9">
        <v>167.99</v>
      </c>
      <c r="G69" s="9">
        <f t="shared" si="0"/>
        <v>33.598000000000006</v>
      </c>
      <c r="I69" s="1"/>
    </row>
    <row r="70" spans="1:9" x14ac:dyDescent="0.25">
      <c r="A70" s="30"/>
      <c r="B70" s="16" t="s">
        <v>49</v>
      </c>
      <c r="C70" s="7">
        <v>42552</v>
      </c>
      <c r="D70" s="14" t="s">
        <v>17</v>
      </c>
      <c r="E70" s="15"/>
      <c r="F70" s="9">
        <v>155.72</v>
      </c>
      <c r="G70" s="9">
        <f t="shared" si="0"/>
        <v>31.144000000000002</v>
      </c>
    </row>
    <row r="71" spans="1:9" x14ac:dyDescent="0.25">
      <c r="A71" s="28" t="s">
        <v>48</v>
      </c>
      <c r="B71" s="16" t="s">
        <v>50</v>
      </c>
      <c r="C71" s="7">
        <v>42552</v>
      </c>
      <c r="D71" s="14" t="s">
        <v>17</v>
      </c>
      <c r="E71" s="15" t="s">
        <v>37</v>
      </c>
      <c r="F71" s="9">
        <v>169.9</v>
      </c>
      <c r="G71" s="9">
        <f t="shared" si="0"/>
        <v>33.980000000000004</v>
      </c>
    </row>
    <row r="72" spans="1:9" x14ac:dyDescent="0.25">
      <c r="A72" s="28" t="s">
        <v>48</v>
      </c>
      <c r="B72" s="16" t="s">
        <v>50</v>
      </c>
      <c r="C72" s="17">
        <v>42552</v>
      </c>
      <c r="D72" s="14" t="s">
        <v>17</v>
      </c>
      <c r="E72" s="15" t="s">
        <v>38</v>
      </c>
      <c r="F72" s="9">
        <v>167.81</v>
      </c>
      <c r="G72" s="9">
        <f t="shared" si="0"/>
        <v>33.562000000000005</v>
      </c>
    </row>
    <row r="73" spans="1:9" x14ac:dyDescent="0.25">
      <c r="A73" s="30"/>
      <c r="B73" s="16" t="s">
        <v>52</v>
      </c>
      <c r="C73" s="17">
        <v>42552</v>
      </c>
      <c r="D73" s="14" t="s">
        <v>17</v>
      </c>
      <c r="E73" s="15"/>
      <c r="F73" s="9">
        <v>155.6</v>
      </c>
      <c r="G73" s="9">
        <f t="shared" si="0"/>
        <v>31.12</v>
      </c>
    </row>
    <row r="74" spans="1:9" x14ac:dyDescent="0.25">
      <c r="A74" s="28" t="s">
        <v>51</v>
      </c>
      <c r="B74" s="16" t="s">
        <v>53</v>
      </c>
      <c r="C74" s="17">
        <v>42552</v>
      </c>
      <c r="D74" s="14" t="s">
        <v>17</v>
      </c>
      <c r="E74" s="15" t="s">
        <v>37</v>
      </c>
      <c r="F74" s="9">
        <v>169.78</v>
      </c>
      <c r="G74" s="9">
        <f t="shared" si="0"/>
        <v>33.956000000000003</v>
      </c>
    </row>
    <row r="75" spans="1:9" x14ac:dyDescent="0.25">
      <c r="A75" s="28" t="s">
        <v>51</v>
      </c>
      <c r="B75" s="16" t="s">
        <v>53</v>
      </c>
      <c r="C75" s="17">
        <v>42552</v>
      </c>
      <c r="D75" s="14" t="s">
        <v>17</v>
      </c>
      <c r="E75" s="15" t="s">
        <v>38</v>
      </c>
      <c r="F75" s="9">
        <v>167.69</v>
      </c>
      <c r="G75" s="9">
        <f t="shared" si="0"/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75</v>
      </c>
      <c r="F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7" top="0.75" bottom="0.75" header="0.3" footer="0.3"/>
  <pageSetup paperSize="9" scale="5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A77"/>
  <sheetViews>
    <sheetView tabSelected="1" topLeftCell="A3" zoomScale="90" zoomScaleNormal="90" workbookViewId="0">
      <selection activeCell="K11" sqref="K11"/>
    </sheetView>
  </sheetViews>
  <sheetFormatPr defaultRowHeight="15.75" x14ac:dyDescent="0.25"/>
  <cols>
    <col min="1" max="1" width="13.85546875" style="3" customWidth="1"/>
    <col min="2" max="2" width="79.140625" style="3" customWidth="1"/>
    <col min="3" max="3" width="12.7109375" style="3" customWidth="1"/>
    <col min="4" max="4" width="11.7109375" style="3" customWidth="1"/>
    <col min="5" max="5" width="12.7109375" style="3" customWidth="1"/>
    <col min="6" max="6" width="17.28515625" style="3" customWidth="1"/>
    <col min="7" max="7" width="18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5" t="s">
        <v>3</v>
      </c>
      <c r="B4" s="45"/>
      <c r="C4" s="45"/>
      <c r="D4" s="45"/>
      <c r="E4" s="45"/>
      <c r="F4" s="45"/>
      <c r="G4" s="45"/>
    </row>
    <row r="5" spans="1:7" x14ac:dyDescent="0.25">
      <c r="A5" s="46" t="s">
        <v>112</v>
      </c>
      <c r="B5" s="46"/>
      <c r="C5" s="46"/>
      <c r="D5" s="46"/>
      <c r="E5" s="46"/>
      <c r="F5" s="46"/>
      <c r="G5" s="46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76</v>
      </c>
    </row>
    <row r="9" spans="1:7" x14ac:dyDescent="0.25">
      <c r="A9" s="3" t="s">
        <v>7</v>
      </c>
    </row>
    <row r="10" spans="1:7" x14ac:dyDescent="0.25">
      <c r="A10" s="47" t="s">
        <v>8</v>
      </c>
      <c r="B10" s="49" t="s">
        <v>9</v>
      </c>
      <c r="C10" s="47" t="s">
        <v>10</v>
      </c>
      <c r="D10" s="49" t="s">
        <v>11</v>
      </c>
      <c r="E10" s="49" t="s">
        <v>12</v>
      </c>
      <c r="F10" s="49" t="s">
        <v>13</v>
      </c>
      <c r="G10" s="49" t="s">
        <v>14</v>
      </c>
    </row>
    <row r="11" spans="1:7" ht="50.25" customHeight="1" x14ac:dyDescent="0.25">
      <c r="A11" s="48"/>
      <c r="B11" s="50"/>
      <c r="C11" s="48"/>
      <c r="D11" s="50"/>
      <c r="E11" s="50"/>
      <c r="F11" s="50"/>
      <c r="G11" s="5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81</v>
      </c>
      <c r="C13" s="7">
        <v>43565</v>
      </c>
      <c r="D13" s="12" t="s">
        <v>17</v>
      </c>
      <c r="E13" s="12"/>
      <c r="F13" s="40">
        <v>120.51</v>
      </c>
      <c r="G13" s="41">
        <f>F13*20%</f>
        <v>24.102000000000004</v>
      </c>
    </row>
    <row r="14" spans="1:7" x14ac:dyDescent="0.25">
      <c r="A14" s="10"/>
      <c r="B14" s="6" t="s">
        <v>80</v>
      </c>
      <c r="C14" s="7">
        <v>43565</v>
      </c>
      <c r="D14" s="12" t="s">
        <v>17</v>
      </c>
      <c r="E14" s="12"/>
      <c r="F14" s="40">
        <v>120.51</v>
      </c>
      <c r="G14" s="41">
        <f t="shared" ref="G14:G75" si="0">F14*20%</f>
        <v>24.102000000000004</v>
      </c>
    </row>
    <row r="15" spans="1:7" x14ac:dyDescent="0.25">
      <c r="A15" s="5"/>
      <c r="B15" s="6" t="s">
        <v>81</v>
      </c>
      <c r="C15" s="7">
        <v>43565</v>
      </c>
      <c r="D15" s="12" t="s">
        <v>19</v>
      </c>
      <c r="E15" s="12"/>
      <c r="F15" s="41">
        <v>0.12</v>
      </c>
      <c r="G15" s="41">
        <f t="shared" si="0"/>
        <v>2.4E-2</v>
      </c>
    </row>
    <row r="16" spans="1:7" x14ac:dyDescent="0.25">
      <c r="A16" s="10"/>
      <c r="B16" s="6" t="s">
        <v>80</v>
      </c>
      <c r="C16" s="7">
        <v>43565</v>
      </c>
      <c r="D16" s="12" t="s">
        <v>19</v>
      </c>
      <c r="E16" s="12"/>
      <c r="F16" s="41">
        <v>0.12</v>
      </c>
      <c r="G16" s="41">
        <f t="shared" si="0"/>
        <v>2.4E-2</v>
      </c>
    </row>
    <row r="17" spans="1:7" x14ac:dyDescent="0.25">
      <c r="A17" s="33" t="s">
        <v>15</v>
      </c>
      <c r="B17" s="6" t="s">
        <v>77</v>
      </c>
      <c r="C17" s="7">
        <v>43565</v>
      </c>
      <c r="D17" s="12" t="s">
        <v>17</v>
      </c>
      <c r="E17" s="12" t="s">
        <v>21</v>
      </c>
      <c r="F17" s="41">
        <v>143.61000000000001</v>
      </c>
      <c r="G17" s="41">
        <f t="shared" si="0"/>
        <v>28.722000000000005</v>
      </c>
    </row>
    <row r="18" spans="1:7" x14ac:dyDescent="0.25">
      <c r="A18" s="33" t="s">
        <v>15</v>
      </c>
      <c r="B18" s="6" t="s">
        <v>77</v>
      </c>
      <c r="C18" s="7">
        <v>43565</v>
      </c>
      <c r="D18" s="12" t="s">
        <v>17</v>
      </c>
      <c r="E18" s="29" t="s">
        <v>61</v>
      </c>
      <c r="F18" s="41">
        <v>136.26</v>
      </c>
      <c r="G18" s="41">
        <f t="shared" si="0"/>
        <v>27.251999999999999</v>
      </c>
    </row>
    <row r="19" spans="1:7" x14ac:dyDescent="0.25">
      <c r="A19" s="33" t="s">
        <v>15</v>
      </c>
      <c r="B19" s="6" t="s">
        <v>78</v>
      </c>
      <c r="C19" s="7">
        <v>43565</v>
      </c>
      <c r="D19" s="12" t="s">
        <v>17</v>
      </c>
      <c r="E19" s="12" t="s">
        <v>23</v>
      </c>
      <c r="F19" s="41">
        <v>143.41</v>
      </c>
      <c r="G19" s="41">
        <f t="shared" si="0"/>
        <v>28.682000000000002</v>
      </c>
    </row>
    <row r="20" spans="1:7" x14ac:dyDescent="0.25">
      <c r="A20" s="33" t="s">
        <v>15</v>
      </c>
      <c r="B20" s="6" t="s">
        <v>78</v>
      </c>
      <c r="C20" s="7">
        <v>43565</v>
      </c>
      <c r="D20" s="12" t="s">
        <v>17</v>
      </c>
      <c r="E20" s="12" t="s">
        <v>24</v>
      </c>
      <c r="F20" s="41">
        <v>141.19999999999999</v>
      </c>
      <c r="G20" s="41">
        <f t="shared" si="0"/>
        <v>28.24</v>
      </c>
    </row>
    <row r="21" spans="1:7" x14ac:dyDescent="0.25">
      <c r="A21" s="34"/>
      <c r="B21" s="13" t="s">
        <v>79</v>
      </c>
      <c r="C21" s="7">
        <v>43565</v>
      </c>
      <c r="D21" s="12" t="s">
        <v>17</v>
      </c>
      <c r="E21" s="12"/>
      <c r="F21" s="41">
        <v>107.38</v>
      </c>
      <c r="G21" s="41">
        <f t="shared" si="0"/>
        <v>21.475999999999999</v>
      </c>
    </row>
    <row r="22" spans="1:7" x14ac:dyDescent="0.25">
      <c r="A22" s="35"/>
      <c r="B22" s="37" t="s">
        <v>82</v>
      </c>
      <c r="C22" s="7">
        <v>43565</v>
      </c>
      <c r="D22" s="12" t="s">
        <v>17</v>
      </c>
      <c r="E22" s="12"/>
      <c r="F22" s="41">
        <v>107.38</v>
      </c>
      <c r="G22" s="41">
        <f t="shared" si="0"/>
        <v>21.475999999999999</v>
      </c>
    </row>
    <row r="23" spans="1:7" x14ac:dyDescent="0.25">
      <c r="A23" s="35"/>
      <c r="B23" s="13" t="s">
        <v>79</v>
      </c>
      <c r="C23" s="7">
        <v>43565</v>
      </c>
      <c r="D23" s="12" t="s">
        <v>19</v>
      </c>
      <c r="E23" s="12"/>
      <c r="F23" s="41">
        <v>0.11</v>
      </c>
      <c r="G23" s="41">
        <f t="shared" si="0"/>
        <v>2.2000000000000002E-2</v>
      </c>
    </row>
    <row r="24" spans="1:7" x14ac:dyDescent="0.25">
      <c r="A24" s="35"/>
      <c r="B24" s="37" t="s">
        <v>82</v>
      </c>
      <c r="C24" s="7">
        <v>43565</v>
      </c>
      <c r="D24" s="12" t="s">
        <v>19</v>
      </c>
      <c r="E24" s="12"/>
      <c r="F24" s="41">
        <v>0.11</v>
      </c>
      <c r="G24" s="41">
        <f t="shared" si="0"/>
        <v>2.2000000000000002E-2</v>
      </c>
    </row>
    <row r="25" spans="1:7" x14ac:dyDescent="0.25">
      <c r="A25" s="33" t="s">
        <v>25</v>
      </c>
      <c r="B25" s="6" t="s">
        <v>83</v>
      </c>
      <c r="C25" s="7">
        <v>43565</v>
      </c>
      <c r="D25" s="12" t="s">
        <v>17</v>
      </c>
      <c r="E25" s="12" t="s">
        <v>21</v>
      </c>
      <c r="F25" s="41">
        <v>130.94999999999999</v>
      </c>
      <c r="G25" s="41">
        <f t="shared" si="0"/>
        <v>26.189999999999998</v>
      </c>
    </row>
    <row r="26" spans="1:7" x14ac:dyDescent="0.25">
      <c r="A26" s="33" t="s">
        <v>25</v>
      </c>
      <c r="B26" s="6" t="s">
        <v>83</v>
      </c>
      <c r="C26" s="7">
        <v>43565</v>
      </c>
      <c r="D26" s="12" t="s">
        <v>17</v>
      </c>
      <c r="E26" s="12" t="s">
        <v>61</v>
      </c>
      <c r="F26" s="41">
        <v>123.46</v>
      </c>
      <c r="G26" s="41">
        <f t="shared" si="0"/>
        <v>24.692</v>
      </c>
    </row>
    <row r="27" spans="1:7" x14ac:dyDescent="0.25">
      <c r="A27" s="33" t="s">
        <v>25</v>
      </c>
      <c r="B27" s="6" t="s">
        <v>84</v>
      </c>
      <c r="C27" s="7">
        <v>43565</v>
      </c>
      <c r="D27" s="12" t="s">
        <v>17</v>
      </c>
      <c r="E27" s="12" t="s">
        <v>23</v>
      </c>
      <c r="F27" s="41">
        <v>130.74</v>
      </c>
      <c r="G27" s="41">
        <f t="shared" si="0"/>
        <v>26.148000000000003</v>
      </c>
    </row>
    <row r="28" spans="1:7" x14ac:dyDescent="0.25">
      <c r="A28" s="33" t="s">
        <v>25</v>
      </c>
      <c r="B28" s="6" t="s">
        <v>84</v>
      </c>
      <c r="C28" s="7">
        <v>43565</v>
      </c>
      <c r="D28" s="12" t="s">
        <v>17</v>
      </c>
      <c r="E28" s="12" t="s">
        <v>24</v>
      </c>
      <c r="F28" s="41">
        <v>128.49</v>
      </c>
      <c r="G28" s="41">
        <f t="shared" si="0"/>
        <v>25.698000000000004</v>
      </c>
    </row>
    <row r="29" spans="1:7" x14ac:dyDescent="0.25">
      <c r="A29" s="34"/>
      <c r="B29" s="11" t="s">
        <v>85</v>
      </c>
      <c r="C29" s="7">
        <v>43565</v>
      </c>
      <c r="D29" s="12" t="s">
        <v>17</v>
      </c>
      <c r="E29" s="12"/>
      <c r="F29" s="41">
        <v>94.4</v>
      </c>
      <c r="G29" s="41">
        <f t="shared" si="0"/>
        <v>18.880000000000003</v>
      </c>
    </row>
    <row r="30" spans="1:7" x14ac:dyDescent="0.25">
      <c r="A30" s="35" t="s">
        <v>30</v>
      </c>
      <c r="B30" s="11" t="s">
        <v>86</v>
      </c>
      <c r="C30" s="7">
        <v>43565</v>
      </c>
      <c r="D30" s="12" t="s">
        <v>17</v>
      </c>
      <c r="E30" s="12" t="s">
        <v>21</v>
      </c>
      <c r="F30" s="41">
        <v>118.21</v>
      </c>
      <c r="G30" s="41">
        <f t="shared" si="0"/>
        <v>23.641999999999999</v>
      </c>
    </row>
    <row r="31" spans="1:7" x14ac:dyDescent="0.25">
      <c r="A31" s="35" t="s">
        <v>30</v>
      </c>
      <c r="B31" s="11" t="s">
        <v>86</v>
      </c>
      <c r="C31" s="7">
        <v>43565</v>
      </c>
      <c r="D31" s="12" t="s">
        <v>17</v>
      </c>
      <c r="E31" s="12" t="s">
        <v>61</v>
      </c>
      <c r="F31" s="41">
        <v>110.64</v>
      </c>
      <c r="G31" s="41">
        <f t="shared" si="0"/>
        <v>22.128</v>
      </c>
    </row>
    <row r="32" spans="1:7" x14ac:dyDescent="0.25">
      <c r="A32" s="35" t="s">
        <v>30</v>
      </c>
      <c r="B32" s="11" t="s">
        <v>87</v>
      </c>
      <c r="C32" s="7">
        <v>43565</v>
      </c>
      <c r="D32" s="12" t="s">
        <v>17</v>
      </c>
      <c r="E32" s="12" t="s">
        <v>23</v>
      </c>
      <c r="F32" s="41">
        <v>118</v>
      </c>
      <c r="G32" s="41">
        <f t="shared" si="0"/>
        <v>23.6</v>
      </c>
    </row>
    <row r="33" spans="1:235" x14ac:dyDescent="0.25">
      <c r="A33" s="35" t="s">
        <v>30</v>
      </c>
      <c r="B33" s="11" t="s">
        <v>87</v>
      </c>
      <c r="C33" s="7">
        <v>43565</v>
      </c>
      <c r="D33" s="12" t="s">
        <v>17</v>
      </c>
      <c r="E33" s="12" t="s">
        <v>24</v>
      </c>
      <c r="F33" s="41">
        <v>115.72</v>
      </c>
      <c r="G33" s="41">
        <f>F33*20%</f>
        <v>23.144000000000002</v>
      </c>
      <c r="J33" s="25"/>
    </row>
    <row r="34" spans="1:235" x14ac:dyDescent="0.25">
      <c r="A34" s="26" t="s">
        <v>59</v>
      </c>
      <c r="B34" s="26" t="s">
        <v>88</v>
      </c>
      <c r="C34" s="7">
        <v>43565</v>
      </c>
      <c r="D34" s="42" t="s">
        <v>17</v>
      </c>
      <c r="E34" s="12" t="s">
        <v>21</v>
      </c>
      <c r="F34" s="43">
        <v>127.65</v>
      </c>
      <c r="G34" s="41">
        <f t="shared" si="0"/>
        <v>25.53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88</v>
      </c>
      <c r="C35" s="7">
        <v>43565</v>
      </c>
      <c r="D35" s="42" t="s">
        <v>17</v>
      </c>
      <c r="E35" s="12" t="s">
        <v>61</v>
      </c>
      <c r="F35" s="43">
        <v>120.29</v>
      </c>
      <c r="G35" s="41">
        <f t="shared" si="0"/>
        <v>24.058000000000003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89</v>
      </c>
      <c r="C36" s="7">
        <v>43565</v>
      </c>
      <c r="D36" s="42" t="s">
        <v>17</v>
      </c>
      <c r="E36" s="12" t="s">
        <v>23</v>
      </c>
      <c r="F36" s="43">
        <v>127.44</v>
      </c>
      <c r="G36" s="41">
        <f t="shared" si="0"/>
        <v>25.488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89</v>
      </c>
      <c r="C37" s="7">
        <v>43565</v>
      </c>
      <c r="D37" s="42" t="s">
        <v>17</v>
      </c>
      <c r="E37" s="12" t="s">
        <v>24</v>
      </c>
      <c r="F37" s="43">
        <v>125.23</v>
      </c>
      <c r="G37" s="41">
        <f t="shared" si="0"/>
        <v>25.046000000000003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90</v>
      </c>
      <c r="C38" s="7">
        <v>43565</v>
      </c>
      <c r="D38" s="42" t="s">
        <v>17</v>
      </c>
      <c r="E38" s="12" t="s">
        <v>61</v>
      </c>
      <c r="F38" s="43">
        <v>135.59</v>
      </c>
      <c r="G38" s="41">
        <f t="shared" si="0"/>
        <v>27.118000000000002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90</v>
      </c>
      <c r="C39" s="7">
        <v>43565</v>
      </c>
      <c r="D39" s="42" t="s">
        <v>17</v>
      </c>
      <c r="E39" s="12" t="s">
        <v>21</v>
      </c>
      <c r="F39" s="43">
        <v>143</v>
      </c>
      <c r="G39" s="41">
        <f t="shared" si="0"/>
        <v>28.6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ht="18" customHeight="1" x14ac:dyDescent="0.25">
      <c r="A40" s="26" t="s">
        <v>62</v>
      </c>
      <c r="B40" s="26" t="s">
        <v>91</v>
      </c>
      <c r="C40" s="7">
        <v>43565</v>
      </c>
      <c r="D40" s="42" t="s">
        <v>17</v>
      </c>
      <c r="E40" s="12" t="s">
        <v>23</v>
      </c>
      <c r="F40" s="43">
        <v>142.79</v>
      </c>
      <c r="G40" s="41">
        <f t="shared" si="0"/>
        <v>28.558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91</v>
      </c>
      <c r="C41" s="7">
        <v>43565</v>
      </c>
      <c r="D41" s="42" t="s">
        <v>17</v>
      </c>
      <c r="E41" s="12" t="s">
        <v>24</v>
      </c>
      <c r="F41" s="43">
        <v>140.56</v>
      </c>
      <c r="G41" s="41">
        <f t="shared" si="0"/>
        <v>28.112000000000002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92</v>
      </c>
      <c r="C42" s="7">
        <v>43565</v>
      </c>
      <c r="D42" s="42" t="s">
        <v>17</v>
      </c>
      <c r="E42" s="12" t="s">
        <v>61</v>
      </c>
      <c r="F42" s="43">
        <v>137.21</v>
      </c>
      <c r="G42" s="41">
        <f t="shared" si="0"/>
        <v>27.442000000000004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92</v>
      </c>
      <c r="C43" s="7">
        <v>43565</v>
      </c>
      <c r="D43" s="42" t="s">
        <v>17</v>
      </c>
      <c r="E43" s="12" t="s">
        <v>21</v>
      </c>
      <c r="F43" s="43">
        <v>144.56</v>
      </c>
      <c r="G43" s="41">
        <f t="shared" si="0"/>
        <v>28.912000000000003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93</v>
      </c>
      <c r="C44" s="7">
        <v>43565</v>
      </c>
      <c r="D44" s="42" t="s">
        <v>17</v>
      </c>
      <c r="E44" s="12" t="s">
        <v>23</v>
      </c>
      <c r="F44" s="43">
        <v>144.35</v>
      </c>
      <c r="G44" s="41">
        <f t="shared" si="0"/>
        <v>28.87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93</v>
      </c>
      <c r="C45" s="7">
        <v>43565</v>
      </c>
      <c r="D45" s="42" t="s">
        <v>17</v>
      </c>
      <c r="E45" s="12" t="s">
        <v>24</v>
      </c>
      <c r="F45" s="43">
        <v>142.15</v>
      </c>
      <c r="G45" s="41">
        <f t="shared" si="0"/>
        <v>28.430000000000003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94</v>
      </c>
      <c r="C46" s="7">
        <v>43565</v>
      </c>
      <c r="D46" s="42" t="s">
        <v>17</v>
      </c>
      <c r="E46" s="12" t="s">
        <v>61</v>
      </c>
      <c r="F46" s="42">
        <v>126.45</v>
      </c>
      <c r="G46" s="41">
        <f t="shared" si="0"/>
        <v>25.290000000000003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94</v>
      </c>
      <c r="C47" s="7">
        <v>43565</v>
      </c>
      <c r="D47" s="42" t="s">
        <v>17</v>
      </c>
      <c r="E47" s="12" t="s">
        <v>21</v>
      </c>
      <c r="F47" s="42">
        <v>133.62</v>
      </c>
      <c r="G47" s="41">
        <f t="shared" si="0"/>
        <v>26.724000000000004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95</v>
      </c>
      <c r="C48" s="7">
        <v>43565</v>
      </c>
      <c r="D48" s="42" t="s">
        <v>17</v>
      </c>
      <c r="E48" s="12" t="s">
        <v>23</v>
      </c>
      <c r="F48" s="42">
        <v>133.41</v>
      </c>
      <c r="G48" s="41">
        <f t="shared" si="0"/>
        <v>26.682000000000002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95</v>
      </c>
      <c r="C49" s="7">
        <v>43565</v>
      </c>
      <c r="D49" s="42" t="s">
        <v>17</v>
      </c>
      <c r="E49" s="12" t="s">
        <v>24</v>
      </c>
      <c r="F49" s="42">
        <v>131.26</v>
      </c>
      <c r="G49" s="41">
        <f t="shared" si="0"/>
        <v>26.251999999999999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96</v>
      </c>
      <c r="C50" s="7">
        <v>43565</v>
      </c>
      <c r="D50" s="42" t="s">
        <v>17</v>
      </c>
      <c r="E50" s="12" t="s">
        <v>61</v>
      </c>
      <c r="F50" s="42">
        <v>114.45</v>
      </c>
      <c r="G50" s="41">
        <f t="shared" si="0"/>
        <v>22.89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96</v>
      </c>
      <c r="C51" s="7">
        <v>43565</v>
      </c>
      <c r="D51" s="42" t="s">
        <v>17</v>
      </c>
      <c r="E51" s="12" t="s">
        <v>21</v>
      </c>
      <c r="F51" s="42">
        <v>121.63</v>
      </c>
      <c r="G51" s="41">
        <f t="shared" si="0"/>
        <v>24.326000000000001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97</v>
      </c>
      <c r="C52" s="7">
        <v>43565</v>
      </c>
      <c r="D52" s="42" t="s">
        <v>17</v>
      </c>
      <c r="E52" s="12" t="s">
        <v>23</v>
      </c>
      <c r="F52" s="42">
        <v>121.42</v>
      </c>
      <c r="G52" s="41">
        <f>F52*20%</f>
        <v>24.284000000000002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97</v>
      </c>
      <c r="C53" s="7">
        <v>43565</v>
      </c>
      <c r="D53" s="42" t="s">
        <v>17</v>
      </c>
      <c r="E53" s="12" t="s">
        <v>24</v>
      </c>
      <c r="F53" s="42">
        <v>119.27</v>
      </c>
      <c r="G53" s="41">
        <f t="shared" si="0"/>
        <v>23.853999999999999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98</v>
      </c>
      <c r="C54" s="7">
        <v>43565</v>
      </c>
      <c r="D54" s="42" t="s">
        <v>17</v>
      </c>
      <c r="E54" s="12" t="s">
        <v>61</v>
      </c>
      <c r="F54" s="42">
        <v>120.97</v>
      </c>
      <c r="G54" s="41">
        <f t="shared" si="0"/>
        <v>24.194000000000003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98</v>
      </c>
      <c r="C55" s="7">
        <v>43565</v>
      </c>
      <c r="D55" s="42" t="s">
        <v>17</v>
      </c>
      <c r="E55" s="12" t="s">
        <v>21</v>
      </c>
      <c r="F55" s="42">
        <v>128.33000000000001</v>
      </c>
      <c r="G55" s="41">
        <f t="shared" si="0"/>
        <v>25.666000000000004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99</v>
      </c>
      <c r="C56" s="7">
        <v>43565</v>
      </c>
      <c r="D56" s="42" t="s">
        <v>17</v>
      </c>
      <c r="E56" s="12" t="s">
        <v>23</v>
      </c>
      <c r="F56" s="42">
        <v>128.12</v>
      </c>
      <c r="G56" s="41">
        <f t="shared" si="0"/>
        <v>25.624000000000002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99</v>
      </c>
      <c r="C57" s="7">
        <v>43565</v>
      </c>
      <c r="D57" s="42" t="s">
        <v>17</v>
      </c>
      <c r="E57" s="12" t="s">
        <v>24</v>
      </c>
      <c r="F57" s="42">
        <v>125.92</v>
      </c>
      <c r="G57" s="41">
        <f t="shared" si="0"/>
        <v>25.184000000000001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ht="31.5" x14ac:dyDescent="0.25">
      <c r="A58" s="26"/>
      <c r="B58" s="38" t="s">
        <v>100</v>
      </c>
      <c r="C58" s="7">
        <v>42552</v>
      </c>
      <c r="D58" s="23" t="s">
        <v>17</v>
      </c>
      <c r="E58" s="23"/>
      <c r="F58" s="44">
        <v>160.83000000000001</v>
      </c>
      <c r="G58" s="41">
        <f t="shared" si="0"/>
        <v>32.166000000000004</v>
      </c>
    </row>
    <row r="59" spans="1:235" ht="31.5" x14ac:dyDescent="0.25">
      <c r="A59" s="26" t="s">
        <v>34</v>
      </c>
      <c r="B59" s="38" t="s">
        <v>101</v>
      </c>
      <c r="C59" s="7">
        <v>42552</v>
      </c>
      <c r="D59" s="15" t="s">
        <v>17</v>
      </c>
      <c r="E59" s="15" t="s">
        <v>37</v>
      </c>
      <c r="F59" s="41">
        <v>175.02</v>
      </c>
      <c r="G59" s="41">
        <f t="shared" si="0"/>
        <v>35.004000000000005</v>
      </c>
    </row>
    <row r="60" spans="1:235" ht="31.5" x14ac:dyDescent="0.25">
      <c r="A60" s="26" t="s">
        <v>34</v>
      </c>
      <c r="B60" s="38" t="s">
        <v>101</v>
      </c>
      <c r="C60" s="7">
        <v>42552</v>
      </c>
      <c r="D60" s="15" t="s">
        <v>17</v>
      </c>
      <c r="E60" s="15" t="s">
        <v>38</v>
      </c>
      <c r="F60" s="41">
        <v>172.93</v>
      </c>
      <c r="G60" s="41">
        <f t="shared" si="0"/>
        <v>34.586000000000006</v>
      </c>
    </row>
    <row r="61" spans="1:235" ht="31.5" x14ac:dyDescent="0.25">
      <c r="A61" s="14"/>
      <c r="B61" s="38" t="s">
        <v>102</v>
      </c>
      <c r="C61" s="7">
        <v>42552</v>
      </c>
      <c r="D61" s="15" t="s">
        <v>17</v>
      </c>
      <c r="E61" s="15"/>
      <c r="F61" s="41">
        <v>149.35</v>
      </c>
      <c r="G61" s="41">
        <f t="shared" si="0"/>
        <v>29.87</v>
      </c>
    </row>
    <row r="62" spans="1:235" ht="31.5" x14ac:dyDescent="0.25">
      <c r="A62" s="26" t="s">
        <v>45</v>
      </c>
      <c r="B62" s="38" t="s">
        <v>103</v>
      </c>
      <c r="C62" s="7">
        <v>42552</v>
      </c>
      <c r="D62" s="15" t="s">
        <v>17</v>
      </c>
      <c r="E62" s="15" t="s">
        <v>37</v>
      </c>
      <c r="F62" s="41">
        <v>163.53</v>
      </c>
      <c r="G62" s="41">
        <f t="shared" si="0"/>
        <v>32.706000000000003</v>
      </c>
    </row>
    <row r="63" spans="1:235" ht="31.5" x14ac:dyDescent="0.25">
      <c r="A63" s="26" t="s">
        <v>45</v>
      </c>
      <c r="B63" s="38" t="s">
        <v>103</v>
      </c>
      <c r="C63" s="7">
        <v>42552</v>
      </c>
      <c r="D63" s="15" t="s">
        <v>17</v>
      </c>
      <c r="E63" s="15" t="s">
        <v>38</v>
      </c>
      <c r="F63" s="41">
        <v>161.44</v>
      </c>
      <c r="G63" s="41">
        <f t="shared" si="0"/>
        <v>32.288000000000004</v>
      </c>
    </row>
    <row r="64" spans="1:235" ht="31.5" x14ac:dyDescent="0.25">
      <c r="A64" s="30"/>
      <c r="B64" s="16" t="s">
        <v>104</v>
      </c>
      <c r="C64" s="7">
        <v>42552</v>
      </c>
      <c r="D64" s="15" t="s">
        <v>17</v>
      </c>
      <c r="E64" s="15"/>
      <c r="F64" s="41">
        <v>168.92</v>
      </c>
      <c r="G64" s="41">
        <f t="shared" si="0"/>
        <v>33.783999999999999</v>
      </c>
      <c r="I64" s="1"/>
    </row>
    <row r="65" spans="1:9" ht="31.5" x14ac:dyDescent="0.25">
      <c r="A65" s="39" t="s">
        <v>56</v>
      </c>
      <c r="B65" s="16" t="s">
        <v>105</v>
      </c>
      <c r="C65" s="7">
        <v>42552</v>
      </c>
      <c r="D65" s="15" t="s">
        <v>17</v>
      </c>
      <c r="E65" s="15" t="s">
        <v>41</v>
      </c>
      <c r="F65" s="41">
        <v>183.11</v>
      </c>
      <c r="G65" s="41">
        <f t="shared" si="0"/>
        <v>36.622000000000007</v>
      </c>
      <c r="I65" s="1"/>
    </row>
    <row r="66" spans="1:9" ht="31.5" x14ac:dyDescent="0.25">
      <c r="A66" s="39" t="s">
        <v>56</v>
      </c>
      <c r="B66" s="16" t="s">
        <v>105</v>
      </c>
      <c r="C66" s="7">
        <v>42552</v>
      </c>
      <c r="D66" s="15" t="s">
        <v>17</v>
      </c>
      <c r="E66" s="15" t="s">
        <v>38</v>
      </c>
      <c r="F66" s="41">
        <v>181.02</v>
      </c>
      <c r="G66" s="41">
        <f t="shared" si="0"/>
        <v>36.204000000000001</v>
      </c>
      <c r="I66" s="1" t="s">
        <v>44</v>
      </c>
    </row>
    <row r="67" spans="1:9" ht="31.5" x14ac:dyDescent="0.25">
      <c r="A67" s="30"/>
      <c r="B67" s="16" t="s">
        <v>106</v>
      </c>
      <c r="C67" s="7">
        <v>42552</v>
      </c>
      <c r="D67" s="15" t="s">
        <v>17</v>
      </c>
      <c r="E67" s="15"/>
      <c r="F67" s="41">
        <v>155.88999999999999</v>
      </c>
      <c r="G67" s="41">
        <f t="shared" si="0"/>
        <v>31.177999999999997</v>
      </c>
      <c r="I67" s="1"/>
    </row>
    <row r="68" spans="1:9" ht="31.5" x14ac:dyDescent="0.25">
      <c r="A68" s="39" t="s">
        <v>57</v>
      </c>
      <c r="B68" s="16" t="s">
        <v>107</v>
      </c>
      <c r="C68" s="7">
        <v>42552</v>
      </c>
      <c r="D68" s="15" t="s">
        <v>17</v>
      </c>
      <c r="E68" s="15" t="s">
        <v>41</v>
      </c>
      <c r="F68" s="41">
        <v>170.07</v>
      </c>
      <c r="G68" s="41">
        <f t="shared" si="0"/>
        <v>34.014000000000003</v>
      </c>
      <c r="I68" s="1"/>
    </row>
    <row r="69" spans="1:9" ht="31.5" x14ac:dyDescent="0.25">
      <c r="A69" s="39" t="s">
        <v>57</v>
      </c>
      <c r="B69" s="16" t="s">
        <v>107</v>
      </c>
      <c r="C69" s="7">
        <v>42552</v>
      </c>
      <c r="D69" s="15" t="s">
        <v>17</v>
      </c>
      <c r="E69" s="15" t="s">
        <v>38</v>
      </c>
      <c r="F69" s="41">
        <v>167.99</v>
      </c>
      <c r="G69" s="41">
        <f t="shared" si="0"/>
        <v>33.598000000000006</v>
      </c>
      <c r="I69" s="1"/>
    </row>
    <row r="70" spans="1:9" ht="31.5" x14ac:dyDescent="0.25">
      <c r="A70" s="30"/>
      <c r="B70" s="16" t="s">
        <v>108</v>
      </c>
      <c r="C70" s="7">
        <v>42552</v>
      </c>
      <c r="D70" s="15" t="s">
        <v>17</v>
      </c>
      <c r="E70" s="15"/>
      <c r="F70" s="41">
        <v>155.72</v>
      </c>
      <c r="G70" s="41">
        <f t="shared" si="0"/>
        <v>31.144000000000002</v>
      </c>
    </row>
    <row r="71" spans="1:9" ht="31.5" x14ac:dyDescent="0.25">
      <c r="A71" s="28" t="s">
        <v>48</v>
      </c>
      <c r="B71" s="16" t="s">
        <v>109</v>
      </c>
      <c r="C71" s="7">
        <v>42552</v>
      </c>
      <c r="D71" s="15" t="s">
        <v>17</v>
      </c>
      <c r="E71" s="15" t="s">
        <v>37</v>
      </c>
      <c r="F71" s="41">
        <v>169.9</v>
      </c>
      <c r="G71" s="41">
        <f t="shared" si="0"/>
        <v>33.980000000000004</v>
      </c>
    </row>
    <row r="72" spans="1:9" ht="31.5" x14ac:dyDescent="0.25">
      <c r="A72" s="28" t="s">
        <v>48</v>
      </c>
      <c r="B72" s="16" t="s">
        <v>109</v>
      </c>
      <c r="C72" s="17">
        <v>42552</v>
      </c>
      <c r="D72" s="15" t="s">
        <v>17</v>
      </c>
      <c r="E72" s="15" t="s">
        <v>38</v>
      </c>
      <c r="F72" s="41">
        <v>167.81</v>
      </c>
      <c r="G72" s="41">
        <f t="shared" si="0"/>
        <v>33.562000000000005</v>
      </c>
    </row>
    <row r="73" spans="1:9" ht="31.5" x14ac:dyDescent="0.25">
      <c r="A73" s="30"/>
      <c r="B73" s="16" t="s">
        <v>110</v>
      </c>
      <c r="C73" s="17">
        <v>42552</v>
      </c>
      <c r="D73" s="15" t="s">
        <v>17</v>
      </c>
      <c r="E73" s="15"/>
      <c r="F73" s="41">
        <v>155.6</v>
      </c>
      <c r="G73" s="41">
        <f t="shared" si="0"/>
        <v>31.12</v>
      </c>
    </row>
    <row r="74" spans="1:9" ht="31.5" x14ac:dyDescent="0.25">
      <c r="A74" s="28" t="s">
        <v>51</v>
      </c>
      <c r="B74" s="16" t="s">
        <v>111</v>
      </c>
      <c r="C74" s="17">
        <v>42552</v>
      </c>
      <c r="D74" s="15" t="s">
        <v>17</v>
      </c>
      <c r="E74" s="15" t="s">
        <v>37</v>
      </c>
      <c r="F74" s="41">
        <v>169.78</v>
      </c>
      <c r="G74" s="41">
        <f t="shared" si="0"/>
        <v>33.956000000000003</v>
      </c>
    </row>
    <row r="75" spans="1:9" ht="31.5" x14ac:dyDescent="0.25">
      <c r="A75" s="28" t="s">
        <v>51</v>
      </c>
      <c r="B75" s="16" t="s">
        <v>111</v>
      </c>
      <c r="C75" s="17">
        <v>42552</v>
      </c>
      <c r="D75" s="15" t="s">
        <v>17</v>
      </c>
      <c r="E75" s="15" t="s">
        <v>38</v>
      </c>
      <c r="F75" s="41">
        <v>167.69</v>
      </c>
      <c r="G75" s="41">
        <f t="shared" si="0"/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75</v>
      </c>
      <c r="F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3" top="0.32" bottom="0.2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15.05.17</vt:lpstr>
      <vt:lpstr>22.03.18</vt:lpstr>
      <vt:lpstr>22.04.18</vt:lpstr>
      <vt:lpstr>08.01.19</vt:lpstr>
      <vt:lpstr>10.04.19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Завод</dc:creator>
  <cp:lastModifiedBy>User</cp:lastModifiedBy>
  <cp:lastPrinted>2019-04-10T08:54:37Z</cp:lastPrinted>
  <dcterms:created xsi:type="dcterms:W3CDTF">2017-12-04T14:05:03Z</dcterms:created>
  <dcterms:modified xsi:type="dcterms:W3CDTF">2019-05-11T07:16:41Z</dcterms:modified>
</cp:coreProperties>
</file>