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585" yWindow="-285" windowWidth="19320" windowHeight="6660" activeTab="4"/>
  </bookViews>
  <sheets>
    <sheet name="15.05.17" sheetId="1" r:id="rId1"/>
    <sheet name="22.03.18" sheetId="4" r:id="rId2"/>
    <sheet name="22.04.18" sheetId="5" r:id="rId3"/>
    <sheet name="08.01.19" sheetId="6" r:id="rId4"/>
    <sheet name="10.04.19" sheetId="7" r:id="rId5"/>
  </sheets>
  <calcPr calcId="144525"/>
</workbook>
</file>

<file path=xl/calcChain.xml><?xml version="1.0" encoding="utf-8"?>
<calcChain xmlns="http://schemas.openxmlformats.org/spreadsheetml/2006/main">
  <c r="G75" i="7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58" i="6" l="1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52" i="6"/>
  <c r="G53" i="6"/>
  <c r="G54" i="6"/>
  <c r="G55" i="6"/>
  <c r="G56" i="6"/>
  <c r="G57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13" i="6"/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<sst xmlns="http://schemas.openxmlformats.org/spreadsheetml/2006/main" count="1205" uniqueCount="113">
  <si>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</si>
  <si>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</si>
  <si>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</si>
  <si>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</si>
  <si>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</si>
  <si>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</si>
  <si>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</si>
  <si>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</si>
  <si>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</si>
  <si>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</si>
  <si>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</si>
  <si>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</si>
  <si>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</si>
  <si>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</si>
  <si>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</si>
  <si>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</si>
  <si>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</si>
  <si>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</si>
  <si>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</si>
  <si>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</si>
  <si>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</si>
  <si>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</si>
  <si>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</si>
  <si>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</si>
  <si>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</si>
  <si>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</si>
  <si>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</si>
  <si>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</si>
  <si>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</si>
  <si>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</si>
  <si>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</si>
  <si>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</si>
  <si>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</si>
  <si>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</si>
  <si>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</si>
  <si>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</si>
  <si>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</si>
  <si>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</si>
  <si>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</si>
  <si>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</si>
  <si>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</si>
  <si>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</si>
  <si>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</si>
  <si>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</si>
  <si>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</si>
  <si>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</si>
  <si>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</si>
  <si>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</si>
  <si>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</si>
  <si>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</si>
  <si>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</si>
  <si>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</si>
  <si>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</si>
  <si>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</si>
  <si>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</si>
  <si>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</si>
  <si>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</si>
  <si>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</si>
  <si>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</si>
  <si>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</si>
  <si>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</si>
  <si>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</si>
  <si>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</si>
  <si>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</si>
  <si>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</si>
  <si>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</si>
  <si>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</si>
  <si>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</si>
  <si>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</si>
  <si>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</si>
  <si>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</si>
  <si>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</si>
  <si>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</si>
  <si>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</si>
  <si>
    <t>с 11.12.2018 по 10.01.2019</t>
  </si>
  <si>
    <t>Заместитель генерального директора по экономическим вопросам</t>
  </si>
  <si>
    <t>с 11.03.2019 по 10.04.2019</t>
  </si>
  <si>
    <t>Месторасположение ( телефон) организации: г. Костюковичи, тел.802245 50015</t>
  </si>
  <si>
    <t>Портландцемент 500-Д0 ГОСТ 10178-85 в мешках</t>
  </si>
  <si>
    <t>Портландцемент 500-Д0 ГОСТ 10178-85 в мягких контейнерах</t>
  </si>
  <si>
    <t>Портландцемент 500-Д20 ГОСТ 10178-85 россыпью</t>
  </si>
  <si>
    <t>Портландцемент ЦЕМ I 42,5H ГОСТ 31108-2016 россыпью</t>
  </si>
  <si>
    <t>Портландцемент 500-Д0 ГОСТ 10178-85 россыпью</t>
  </si>
  <si>
    <t>Портландцемент со шлаком ЦЕМ II/A-III 42,5H ГОСТ 31108-2016 россыпью</t>
  </si>
  <si>
    <t>Портландцемент 500-Д20 ГОСТ 10178-85 в мешках</t>
  </si>
  <si>
    <t>Портландцемент 500-Д20 ГОСТ 10178-85 в мягких контейнерах</t>
  </si>
  <si>
    <t>Шлакопортландцемент 400 ГОСТ 10178-85 россыпью</t>
  </si>
  <si>
    <t>Шлакопортландцемент 400 ГОСТ 10178-85 в мешках</t>
  </si>
  <si>
    <t>Шлакопортландцемент 400 ГОСТ 10178-85 в мягких контейнерах</t>
  </si>
  <si>
    <t>ПЦП 500 ГОСТ 2115-2010 в мешках</t>
  </si>
  <si>
    <t>ПЦП 500 ГОСТ 2115-2010 в мягких контейнерах</t>
  </si>
  <si>
    <t>Портландцемент 500-ДО-Н ГОСТ 10178-85 в мешках</t>
  </si>
  <si>
    <t>Портландцемент 500-ДО-Н ГОСТ 10178-85 в мягких контейнерах</t>
  </si>
  <si>
    <t>Портландцемент 550-ДО ГОСТ 10178-85 в мешках</t>
  </si>
  <si>
    <t>Портландцемент 550-ДО ГОСТ 10178-85 в мягких контейнерах</t>
  </si>
  <si>
    <t>Портландцемент 400-ДО ГОСТ 10178-85 в мешках</t>
  </si>
  <si>
    <t>Портландцемент 400-ДО ГОСТ 10178-85 в мягких контейнерах</t>
  </si>
  <si>
    <t>Портландцемент 400-Д20 ГОСТ 10178-85 в мешках</t>
  </si>
  <si>
    <t>Портландцемент 400-Д20 ГОСТ 10178-85 в мягких контейнерах</t>
  </si>
  <si>
    <t>ПЦТ II-50 ГОСТ 1581-96 в мешках</t>
  </si>
  <si>
    <t>ПЦТ II-50 ГОСТ 1581-96 в мягких контейнерах</t>
  </si>
  <si>
    <t>Известь строительная воздушная негашеная кальциевая комовая быстрогасящаяся 2-го сорта ГОСТ 9179-77 россыпью</t>
  </si>
  <si>
    <t>Известь строительная воздушная негашеная кальциевая комовая быстрогасящаяся 2-го сорта ГОСТ 9179-77 в мягких контейнерах</t>
  </si>
  <si>
    <t>Известь строительная воздушная негашеная кальциевая комовая быстрогасящаяся 3-го сорта ГОСТ 9179-77 россыпью</t>
  </si>
  <si>
    <t>Известь строительная воздушная негашеная кальциевая комовая быстрогасящаяся 3-го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</si>
  <si>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2-го сорта ГОСТ 9179-77 россыпью</t>
  </si>
  <si>
    <t>Известь строительная воздушная негашеная кальциевая порошкообразная без добавок быстрогасящаяся 2-го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</si>
  <si>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3-го сорта ГОСТ 9179-77 россыпью</t>
  </si>
  <si>
    <t>Известь строительная воздушная негашеная кальциевая порошкообразная без добавок быстрогасящаяся 3-го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</si>
  <si>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1-го сорта ГОСТ 9179-77 россыпью</t>
  </si>
  <si>
    <t>Известь строительная воздушная негашеная кальциевая порошкообразная с добавками быстрогасящаяся 1-го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</si>
  <si>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2-го сорта ГОСТ 9179-77 россыпью</t>
  </si>
  <si>
    <t>Известь строительная воздушная негашеная кальциевая порошкообразная с добавками быстрогасящаяся 2-го сорта ГОСТ 9179-77 в мягких контейнерах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</si>
</sst>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A77"/>
  <sheetViews>
    <sheetView topLeftCell="A3" zoomScale="90" zoomScaleNormal="90" workbookViewId="0">
      <selection activeCell="K16" sqref="K16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71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A77"/>
  <sheetViews>
    <sheetView topLeftCell="A3" zoomScale="90" zoomScaleNormal="90" workbookViewId="0">
      <selection activeCell="G13" sqref="G13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72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A77"/>
  <sheetViews>
    <sheetView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73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A77"/>
  <sheetViews>
    <sheetView topLeftCell="A3" zoomScale="90" zoomScaleNormal="90" workbookViewId="0">
      <selection activeCell="D58" sqref="D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74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43463</v>
      </c>
      <c r="D13" s="11" t="s">
        <v>17</v>
      </c>
      <c r="E13" s="12"/>
      <c r="F13" s="8">
        <v>117</v>
      </c>
      <c r="G13" s="9">
        <f>F13*20%</f>
        <v>23.400000000000002</v>
      </c>
    </row>
    <row r="14" spans="1:7" x14ac:dyDescent="0.25">
      <c r="A14" s="10"/>
      <c r="B14" s="6" t="s">
        <v>18</v>
      </c>
      <c r="C14" s="7">
        <v>43463</v>
      </c>
      <c r="D14" s="11" t="s">
        <v>17</v>
      </c>
      <c r="E14" s="12"/>
      <c r="F14" s="8">
        <v>117</v>
      </c>
      <c r="G14" s="9">
        <f t="shared" ref="G14:G75" si="0">F14*20%</f>
        <v>23.400000000000002</v>
      </c>
    </row>
    <row r="15" spans="1:7" x14ac:dyDescent="0.25">
      <c r="A15" s="5"/>
      <c r="B15" s="6" t="s">
        <v>16</v>
      </c>
      <c r="C15" s="7">
        <v>43463</v>
      </c>
      <c r="D15" s="11" t="s">
        <v>19</v>
      </c>
      <c r="E15" s="12"/>
      <c r="F15" s="9">
        <v>0.12</v>
      </c>
      <c r="G15" s="9">
        <f t="shared" si="0"/>
        <v>2.4E-2</v>
      </c>
    </row>
    <row r="16" spans="1:7" x14ac:dyDescent="0.25">
      <c r="A16" s="10"/>
      <c r="B16" s="6" t="s">
        <v>18</v>
      </c>
      <c r="C16" s="7">
        <v>43463</v>
      </c>
      <c r="D16" s="11" t="s">
        <v>19</v>
      </c>
      <c r="E16" s="12"/>
      <c r="F16" s="9">
        <v>0.12</v>
      </c>
      <c r="G16" s="9">
        <f t="shared" si="0"/>
        <v>2.4E-2</v>
      </c>
    </row>
    <row r="17" spans="1:7" x14ac:dyDescent="0.25">
      <c r="A17" s="33" t="s">
        <v>15</v>
      </c>
      <c r="B17" s="6" t="s">
        <v>20</v>
      </c>
      <c r="C17" s="7">
        <v>43463</v>
      </c>
      <c r="D17" s="11" t="s">
        <v>17</v>
      </c>
      <c r="E17" s="12" t="s">
        <v>21</v>
      </c>
      <c r="F17" s="9">
        <v>139.43</v>
      </c>
      <c r="G17" s="9">
        <f t="shared" si="0"/>
        <v>27.886000000000003</v>
      </c>
    </row>
    <row r="18" spans="1:7" x14ac:dyDescent="0.25">
      <c r="A18" s="33" t="s">
        <v>15</v>
      </c>
      <c r="B18" s="6" t="s">
        <v>20</v>
      </c>
      <c r="C18" s="7">
        <v>43463</v>
      </c>
      <c r="D18" s="11" t="s">
        <v>17</v>
      </c>
      <c r="E18" s="29" t="s">
        <v>61</v>
      </c>
      <c r="F18" s="9">
        <v>132.29</v>
      </c>
      <c r="G18" s="9">
        <f t="shared" si="0"/>
        <v>26.457999999999998</v>
      </c>
    </row>
    <row r="19" spans="1:7" x14ac:dyDescent="0.25">
      <c r="A19" s="33" t="s">
        <v>15</v>
      </c>
      <c r="B19" s="6" t="s">
        <v>22</v>
      </c>
      <c r="C19" s="7">
        <v>43463</v>
      </c>
      <c r="D19" s="11" t="s">
        <v>17</v>
      </c>
      <c r="E19" s="12" t="s">
        <v>23</v>
      </c>
      <c r="F19" s="9">
        <v>139.22999999999999</v>
      </c>
      <c r="G19" s="9">
        <f t="shared" si="0"/>
        <v>27.846</v>
      </c>
    </row>
    <row r="20" spans="1:7" x14ac:dyDescent="0.25">
      <c r="A20" s="33" t="s">
        <v>15</v>
      </c>
      <c r="B20" s="6" t="s">
        <v>22</v>
      </c>
      <c r="C20" s="7">
        <v>43463</v>
      </c>
      <c r="D20" s="11" t="s">
        <v>17</v>
      </c>
      <c r="E20" s="12" t="s">
        <v>24</v>
      </c>
      <c r="F20" s="9">
        <v>137.09</v>
      </c>
      <c r="G20" s="9">
        <f t="shared" si="0"/>
        <v>27.418000000000003</v>
      </c>
    </row>
    <row r="21" spans="1:7" x14ac:dyDescent="0.25">
      <c r="A21" s="34"/>
      <c r="B21" s="13" t="s">
        <v>26</v>
      </c>
      <c r="C21" s="7">
        <v>43463</v>
      </c>
      <c r="D21" s="11" t="s">
        <v>17</v>
      </c>
      <c r="E21" s="12"/>
      <c r="F21" s="9">
        <v>104.25</v>
      </c>
      <c r="G21" s="9">
        <f t="shared" si="0"/>
        <v>20.85</v>
      </c>
    </row>
    <row r="22" spans="1:7" x14ac:dyDescent="0.25">
      <c r="A22" s="35"/>
      <c r="B22" s="13" t="s">
        <v>27</v>
      </c>
      <c r="C22" s="7">
        <v>43463</v>
      </c>
      <c r="D22" s="11" t="s">
        <v>17</v>
      </c>
      <c r="E22" s="12"/>
      <c r="F22" s="9">
        <v>104.25</v>
      </c>
      <c r="G22" s="9">
        <f t="shared" si="0"/>
        <v>20.85</v>
      </c>
    </row>
    <row r="23" spans="1:7" x14ac:dyDescent="0.25">
      <c r="A23" s="35"/>
      <c r="B23" s="13" t="s">
        <v>26</v>
      </c>
      <c r="C23" s="7">
        <v>43463</v>
      </c>
      <c r="D23" s="11" t="s">
        <v>19</v>
      </c>
      <c r="E23" s="12"/>
      <c r="F23" s="9">
        <v>0.1</v>
      </c>
      <c r="G23" s="9">
        <f t="shared" si="0"/>
        <v>2.0000000000000004E-2</v>
      </c>
    </row>
    <row r="24" spans="1:7" x14ac:dyDescent="0.25">
      <c r="A24" s="35"/>
      <c r="B24" s="13" t="s">
        <v>27</v>
      </c>
      <c r="C24" s="7">
        <v>43463</v>
      </c>
      <c r="D24" s="11" t="s">
        <v>19</v>
      </c>
      <c r="E24" s="12"/>
      <c r="F24" s="9">
        <v>0.1</v>
      </c>
      <c r="G24" s="9">
        <f t="shared" si="0"/>
        <v>2.0000000000000004E-2</v>
      </c>
    </row>
    <row r="25" spans="1:7" x14ac:dyDescent="0.25">
      <c r="A25" s="33" t="s">
        <v>25</v>
      </c>
      <c r="B25" s="6" t="s">
        <v>28</v>
      </c>
      <c r="C25" s="7">
        <v>43463</v>
      </c>
      <c r="D25" s="11" t="s">
        <v>17</v>
      </c>
      <c r="E25" s="12" t="s">
        <v>21</v>
      </c>
      <c r="F25" s="9">
        <v>127.14</v>
      </c>
      <c r="G25" s="9">
        <f t="shared" si="0"/>
        <v>25.428000000000001</v>
      </c>
    </row>
    <row r="26" spans="1:7" x14ac:dyDescent="0.25">
      <c r="A26" s="33" t="s">
        <v>25</v>
      </c>
      <c r="B26" s="6" t="s">
        <v>28</v>
      </c>
      <c r="C26" s="7">
        <v>43463</v>
      </c>
      <c r="D26" s="11" t="s">
        <v>17</v>
      </c>
      <c r="E26" s="12" t="s">
        <v>61</v>
      </c>
      <c r="F26" s="9">
        <v>119.86</v>
      </c>
      <c r="G26" s="9">
        <f t="shared" si="0"/>
        <v>23.972000000000001</v>
      </c>
    </row>
    <row r="27" spans="1:7" x14ac:dyDescent="0.25">
      <c r="A27" s="33" t="s">
        <v>25</v>
      </c>
      <c r="B27" s="6" t="s">
        <v>29</v>
      </c>
      <c r="C27" s="7">
        <v>43463</v>
      </c>
      <c r="D27" s="11" t="s">
        <v>17</v>
      </c>
      <c r="E27" s="12" t="s">
        <v>23</v>
      </c>
      <c r="F27" s="9">
        <v>126.93</v>
      </c>
      <c r="G27" s="9">
        <f t="shared" si="0"/>
        <v>25.386000000000003</v>
      </c>
    </row>
    <row r="28" spans="1:7" x14ac:dyDescent="0.25">
      <c r="A28" s="33" t="s">
        <v>25</v>
      </c>
      <c r="B28" s="6" t="s">
        <v>29</v>
      </c>
      <c r="C28" s="7">
        <v>43463</v>
      </c>
      <c r="D28" s="11" t="s">
        <v>17</v>
      </c>
      <c r="E28" s="12" t="s">
        <v>24</v>
      </c>
      <c r="F28" s="9">
        <v>124.75</v>
      </c>
      <c r="G28" s="9">
        <f t="shared" si="0"/>
        <v>24.950000000000003</v>
      </c>
    </row>
    <row r="29" spans="1:7" x14ac:dyDescent="0.25">
      <c r="A29" s="34"/>
      <c r="B29" s="11" t="s">
        <v>31</v>
      </c>
      <c r="C29" s="7">
        <v>43463</v>
      </c>
      <c r="D29" s="11" t="s">
        <v>17</v>
      </c>
      <c r="E29" s="12"/>
      <c r="F29" s="9">
        <v>91.65</v>
      </c>
      <c r="G29" s="9">
        <f t="shared" si="0"/>
        <v>18.330000000000002</v>
      </c>
    </row>
    <row r="30" spans="1:7" x14ac:dyDescent="0.25">
      <c r="A30" s="35" t="s">
        <v>30</v>
      </c>
      <c r="B30" s="11" t="s">
        <v>32</v>
      </c>
      <c r="C30" s="7">
        <v>43463</v>
      </c>
      <c r="D30" s="11" t="s">
        <v>17</v>
      </c>
      <c r="E30" s="12" t="s">
        <v>21</v>
      </c>
      <c r="F30" s="9">
        <v>114.77</v>
      </c>
      <c r="G30" s="9">
        <f t="shared" si="0"/>
        <v>22.954000000000001</v>
      </c>
    </row>
    <row r="31" spans="1:7" x14ac:dyDescent="0.25">
      <c r="A31" s="35" t="s">
        <v>30</v>
      </c>
      <c r="B31" s="11" t="s">
        <v>32</v>
      </c>
      <c r="C31" s="7">
        <v>43463</v>
      </c>
      <c r="D31" s="11" t="s">
        <v>17</v>
      </c>
      <c r="E31" s="12" t="s">
        <v>61</v>
      </c>
      <c r="F31" s="9">
        <v>107.42</v>
      </c>
      <c r="G31" s="9">
        <f t="shared" si="0"/>
        <v>21.484000000000002</v>
      </c>
    </row>
    <row r="32" spans="1:7" x14ac:dyDescent="0.25">
      <c r="A32" s="35" t="s">
        <v>30</v>
      </c>
      <c r="B32" s="11" t="s">
        <v>33</v>
      </c>
      <c r="C32" s="7">
        <v>43463</v>
      </c>
      <c r="D32" s="11" t="s">
        <v>17</v>
      </c>
      <c r="E32" s="12" t="s">
        <v>23</v>
      </c>
      <c r="F32" s="9">
        <v>114.56</v>
      </c>
      <c r="G32" s="9">
        <f t="shared" si="0"/>
        <v>22.912000000000003</v>
      </c>
    </row>
    <row r="33" spans="1:235" x14ac:dyDescent="0.25">
      <c r="A33" s="35" t="s">
        <v>30</v>
      </c>
      <c r="B33" s="11" t="s">
        <v>33</v>
      </c>
      <c r="C33" s="7">
        <v>43463</v>
      </c>
      <c r="D33" s="11" t="s">
        <v>17</v>
      </c>
      <c r="E33" s="12" t="s">
        <v>24</v>
      </c>
      <c r="F33" s="9">
        <v>112.35</v>
      </c>
      <c r="G33" s="9">
        <f>F33*20%</f>
        <v>22.47</v>
      </c>
      <c r="J33" s="25"/>
    </row>
    <row r="34" spans="1:235" x14ac:dyDescent="0.25">
      <c r="A34" s="26" t="s">
        <v>59</v>
      </c>
      <c r="B34" s="26" t="s">
        <v>60</v>
      </c>
      <c r="C34" s="7">
        <v>43463</v>
      </c>
      <c r="D34" s="26" t="s">
        <v>17</v>
      </c>
      <c r="E34" s="12" t="s">
        <v>21</v>
      </c>
      <c r="F34" s="36">
        <v>123.93</v>
      </c>
      <c r="G34" s="9">
        <f t="shared" si="0"/>
        <v>24.786000000000001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43463</v>
      </c>
      <c r="D35" s="26" t="s">
        <v>17</v>
      </c>
      <c r="E35" s="12" t="s">
        <v>61</v>
      </c>
      <c r="F35" s="36">
        <v>116.79</v>
      </c>
      <c r="G35" s="9">
        <f t="shared" si="0"/>
        <v>23.358000000000004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43463</v>
      </c>
      <c r="D36" s="26" t="s">
        <v>17</v>
      </c>
      <c r="E36" s="12" t="s">
        <v>23</v>
      </c>
      <c r="F36" s="36">
        <v>123.73</v>
      </c>
      <c r="G36" s="9">
        <f t="shared" si="0"/>
        <v>24.746000000000002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43463</v>
      </c>
      <c r="D37" s="26" t="s">
        <v>17</v>
      </c>
      <c r="E37" s="12" t="s">
        <v>24</v>
      </c>
      <c r="F37" s="36">
        <v>121.58</v>
      </c>
      <c r="G37" s="9">
        <f t="shared" si="0"/>
        <v>24.316000000000003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43463</v>
      </c>
      <c r="D38" s="26" t="s">
        <v>17</v>
      </c>
      <c r="E38" s="12" t="s">
        <v>61</v>
      </c>
      <c r="F38" s="36">
        <v>130.56</v>
      </c>
      <c r="G38" s="9">
        <f t="shared" si="0"/>
        <v>26.112000000000002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43463</v>
      </c>
      <c r="D39" s="26" t="s">
        <v>17</v>
      </c>
      <c r="E39" s="12" t="s">
        <v>21</v>
      </c>
      <c r="F39" s="36">
        <v>137.69999999999999</v>
      </c>
      <c r="G39" s="9">
        <f t="shared" si="0"/>
        <v>27.54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43463</v>
      </c>
      <c r="D40" s="26" t="s">
        <v>17</v>
      </c>
      <c r="E40" s="12" t="s">
        <v>23</v>
      </c>
      <c r="F40" s="36">
        <v>137.5</v>
      </c>
      <c r="G40" s="9">
        <f t="shared" si="0"/>
        <v>27.5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43463</v>
      </c>
      <c r="D41" s="26" t="s">
        <v>17</v>
      </c>
      <c r="E41" s="12" t="s">
        <v>24</v>
      </c>
      <c r="F41" s="36">
        <v>135.35</v>
      </c>
      <c r="G41" s="9">
        <f t="shared" si="0"/>
        <v>27.07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43463</v>
      </c>
      <c r="D42" s="26" t="s">
        <v>17</v>
      </c>
      <c r="E42" s="12" t="s">
        <v>61</v>
      </c>
      <c r="F42" s="36">
        <v>133.21</v>
      </c>
      <c r="G42" s="9">
        <f t="shared" si="0"/>
        <v>26.642000000000003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43463</v>
      </c>
      <c r="D43" s="26" t="s">
        <v>17</v>
      </c>
      <c r="E43" s="12" t="s">
        <v>21</v>
      </c>
      <c r="F43" s="36">
        <v>140.35</v>
      </c>
      <c r="G43" s="9">
        <f t="shared" si="0"/>
        <v>28.07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43463</v>
      </c>
      <c r="D44" s="26" t="s">
        <v>17</v>
      </c>
      <c r="E44" s="12" t="s">
        <v>23</v>
      </c>
      <c r="F44" s="36">
        <v>140.15</v>
      </c>
      <c r="G44" s="9">
        <f t="shared" si="0"/>
        <v>28.03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43463</v>
      </c>
      <c r="D45" s="26" t="s">
        <v>17</v>
      </c>
      <c r="E45" s="12" t="s">
        <v>24</v>
      </c>
      <c r="F45" s="36">
        <v>138.01</v>
      </c>
      <c r="G45" s="9">
        <f t="shared" si="0"/>
        <v>27.602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43463</v>
      </c>
      <c r="D46" s="26" t="s">
        <v>17</v>
      </c>
      <c r="E46" s="12" t="s">
        <v>61</v>
      </c>
      <c r="F46" s="26">
        <v>125.82</v>
      </c>
      <c r="G46" s="9">
        <f t="shared" si="0"/>
        <v>25.164000000000001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43463</v>
      </c>
      <c r="D47" s="26" t="s">
        <v>17</v>
      </c>
      <c r="E47" s="12" t="s">
        <v>21</v>
      </c>
      <c r="F47" s="26">
        <v>132.96</v>
      </c>
      <c r="G47" s="9">
        <f t="shared" si="0"/>
        <v>26.592000000000002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43463</v>
      </c>
      <c r="D48" s="26" t="s">
        <v>17</v>
      </c>
      <c r="E48" s="12" t="s">
        <v>23</v>
      </c>
      <c r="F48" s="26">
        <v>132.75</v>
      </c>
      <c r="G48" s="9">
        <f t="shared" si="0"/>
        <v>26.55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43463</v>
      </c>
      <c r="D49" s="26" t="s">
        <v>17</v>
      </c>
      <c r="E49" s="12" t="s">
        <v>24</v>
      </c>
      <c r="F49" s="26">
        <v>130.61000000000001</v>
      </c>
      <c r="G49" s="9">
        <f t="shared" si="0"/>
        <v>26.122000000000003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43463</v>
      </c>
      <c r="D50" s="26" t="s">
        <v>17</v>
      </c>
      <c r="E50" s="12" t="s">
        <v>61</v>
      </c>
      <c r="F50" s="26">
        <v>113.88</v>
      </c>
      <c r="G50" s="9">
        <f t="shared" si="0"/>
        <v>22.776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43463</v>
      </c>
      <c r="D51" s="26" t="s">
        <v>17</v>
      </c>
      <c r="E51" s="12" t="s">
        <v>21</v>
      </c>
      <c r="F51" s="26">
        <v>121.02</v>
      </c>
      <c r="G51" s="9">
        <f t="shared" si="0"/>
        <v>24.204000000000001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43463</v>
      </c>
      <c r="D52" s="26" t="s">
        <v>17</v>
      </c>
      <c r="E52" s="12" t="s">
        <v>23</v>
      </c>
      <c r="F52" s="26">
        <v>120.82</v>
      </c>
      <c r="G52" s="9">
        <f>F52*20%</f>
        <v>24.164000000000001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43463</v>
      </c>
      <c r="D53" s="26" t="s">
        <v>17</v>
      </c>
      <c r="E53" s="12" t="s">
        <v>24</v>
      </c>
      <c r="F53" s="26">
        <v>118.68</v>
      </c>
      <c r="G53" s="9">
        <f t="shared" si="0"/>
        <v>23.736000000000004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43463</v>
      </c>
      <c r="D54" s="26" t="s">
        <v>17</v>
      </c>
      <c r="E54" s="12" t="s">
        <v>61</v>
      </c>
      <c r="F54" s="26">
        <v>117.45</v>
      </c>
      <c r="G54" s="9">
        <f t="shared" si="0"/>
        <v>23.490000000000002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43463</v>
      </c>
      <c r="D55" s="26" t="s">
        <v>17</v>
      </c>
      <c r="E55" s="12" t="s">
        <v>21</v>
      </c>
      <c r="F55" s="26">
        <v>124.59</v>
      </c>
      <c r="G55" s="9">
        <f t="shared" si="0"/>
        <v>24.918000000000003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43463</v>
      </c>
      <c r="D56" s="26" t="s">
        <v>17</v>
      </c>
      <c r="E56" s="12" t="s">
        <v>23</v>
      </c>
      <c r="F56" s="26">
        <v>124.39</v>
      </c>
      <c r="G56" s="9">
        <f t="shared" si="0"/>
        <v>24.878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43463</v>
      </c>
      <c r="D57" s="26" t="s">
        <v>17</v>
      </c>
      <c r="E57" s="12" t="s">
        <v>24</v>
      </c>
      <c r="F57" s="26">
        <v>122.25</v>
      </c>
      <c r="G57" s="9">
        <f t="shared" si="0"/>
        <v>24.450000000000003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9">
        <f t="shared" si="0"/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f t="shared" si="0"/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f t="shared" si="0"/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f t="shared" si="0"/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f t="shared" si="0"/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f t="shared" si="0"/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f t="shared" si="0"/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f t="shared" si="0"/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f t="shared" si="0"/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f t="shared" si="0"/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f t="shared" si="0"/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f t="shared" si="0"/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f t="shared" si="0"/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f t="shared" si="0"/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f t="shared" si="0"/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f t="shared" si="0"/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f t="shared" si="0"/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B22" sqref="B22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76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0.2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43565</v>
      </c>
      <c r="D13" s="12" t="s">
        <v>17</v>
      </c>
      <c r="E13" s="12"/>
      <c r="F13" s="46">
        <v>120.51</v>
      </c>
      <c r="G13" s="47">
        <f>F13*20%</f>
        <v>24.102000000000004</v>
      </c>
    </row>
    <row r="14" spans="1:7" x14ac:dyDescent="0.25">
      <c r="A14" s="10"/>
      <c r="B14" s="6" t="s">
        <v>81</v>
      </c>
      <c r="C14" s="7">
        <v>43565</v>
      </c>
      <c r="D14" s="12" t="s">
        <v>17</v>
      </c>
      <c r="E14" s="12"/>
      <c r="F14" s="46">
        <v>120.51</v>
      </c>
      <c r="G14" s="47">
        <f t="shared" ref="G14:G75" si="0">F14*20%</f>
        <v>24.102000000000004</v>
      </c>
    </row>
    <row r="15" spans="1:7" x14ac:dyDescent="0.25">
      <c r="A15" s="5"/>
      <c r="B15" s="6" t="s">
        <v>82</v>
      </c>
      <c r="C15" s="7">
        <v>43565</v>
      </c>
      <c r="D15" s="12" t="s">
        <v>19</v>
      </c>
      <c r="E15" s="12"/>
      <c r="F15" s="47">
        <v>0.12</v>
      </c>
      <c r="G15" s="47">
        <f t="shared" si="0"/>
        <v>2.4E-2</v>
      </c>
    </row>
    <row r="16" spans="1:7" x14ac:dyDescent="0.25">
      <c r="A16" s="10"/>
      <c r="B16" s="6" t="s">
        <v>81</v>
      </c>
      <c r="C16" s="7">
        <v>43565</v>
      </c>
      <c r="D16" s="12" t="s">
        <v>19</v>
      </c>
      <c r="E16" s="12"/>
      <c r="F16" s="47">
        <v>0.12</v>
      </c>
      <c r="G16" s="47">
        <f t="shared" si="0"/>
        <v>2.4E-2</v>
      </c>
    </row>
    <row r="17" spans="1:7" x14ac:dyDescent="0.25">
      <c r="A17" s="33" t="s">
        <v>15</v>
      </c>
      <c r="B17" s="6" t="s">
        <v>78</v>
      </c>
      <c r="C17" s="7">
        <v>43565</v>
      </c>
      <c r="D17" s="12" t="s">
        <v>17</v>
      </c>
      <c r="E17" s="12" t="s">
        <v>21</v>
      </c>
      <c r="F17" s="47">
        <v>143.61000000000001</v>
      </c>
      <c r="G17" s="47">
        <f t="shared" si="0"/>
        <v>28.722000000000005</v>
      </c>
    </row>
    <row r="18" spans="1:7" x14ac:dyDescent="0.25">
      <c r="A18" s="33" t="s">
        <v>15</v>
      </c>
      <c r="B18" s="6" t="s">
        <v>78</v>
      </c>
      <c r="C18" s="7">
        <v>43565</v>
      </c>
      <c r="D18" s="12" t="s">
        <v>17</v>
      </c>
      <c r="E18" s="29" t="s">
        <v>61</v>
      </c>
      <c r="F18" s="47">
        <v>136.26</v>
      </c>
      <c r="G18" s="47">
        <f t="shared" si="0"/>
        <v>27.251999999999999</v>
      </c>
    </row>
    <row r="19" spans="1:7" x14ac:dyDescent="0.25">
      <c r="A19" s="33" t="s">
        <v>15</v>
      </c>
      <c r="B19" s="6" t="s">
        <v>79</v>
      </c>
      <c r="C19" s="7">
        <v>43565</v>
      </c>
      <c r="D19" s="12" t="s">
        <v>17</v>
      </c>
      <c r="E19" s="12" t="s">
        <v>23</v>
      </c>
      <c r="F19" s="47">
        <v>143.41</v>
      </c>
      <c r="G19" s="47">
        <f t="shared" si="0"/>
        <v>28.682000000000002</v>
      </c>
    </row>
    <row r="20" spans="1:7" x14ac:dyDescent="0.25">
      <c r="A20" s="33" t="s">
        <v>15</v>
      </c>
      <c r="B20" s="6" t="s">
        <v>79</v>
      </c>
      <c r="C20" s="7">
        <v>43565</v>
      </c>
      <c r="D20" s="12" t="s">
        <v>17</v>
      </c>
      <c r="E20" s="12" t="s">
        <v>24</v>
      </c>
      <c r="F20" s="47">
        <v>141.19999999999999</v>
      </c>
      <c r="G20" s="47">
        <f t="shared" si="0"/>
        <v>28.24</v>
      </c>
    </row>
    <row r="21" spans="1:7" x14ac:dyDescent="0.25">
      <c r="A21" s="34"/>
      <c r="B21" s="13" t="s">
        <v>80</v>
      </c>
      <c r="C21" s="7">
        <v>43565</v>
      </c>
      <c r="D21" s="12" t="s">
        <v>17</v>
      </c>
      <c r="E21" s="12"/>
      <c r="F21" s="47">
        <v>107.38</v>
      </c>
      <c r="G21" s="47">
        <f t="shared" si="0"/>
        <v>21.475999999999999</v>
      </c>
    </row>
    <row r="22" spans="1:7" x14ac:dyDescent="0.25">
      <c r="A22" s="35"/>
      <c r="B22" s="43" t="s">
        <v>83</v>
      </c>
      <c r="C22" s="7">
        <v>43565</v>
      </c>
      <c r="D22" s="12" t="s">
        <v>17</v>
      </c>
      <c r="E22" s="12"/>
      <c r="F22" s="47">
        <v>107.38</v>
      </c>
      <c r="G22" s="47">
        <f t="shared" si="0"/>
        <v>21.475999999999999</v>
      </c>
    </row>
    <row r="23" spans="1:7" x14ac:dyDescent="0.25">
      <c r="A23" s="35"/>
      <c r="B23" s="13" t="s">
        <v>80</v>
      </c>
      <c r="C23" s="7">
        <v>43565</v>
      </c>
      <c r="D23" s="12" t="s">
        <v>19</v>
      </c>
      <c r="E23" s="12"/>
      <c r="F23" s="47">
        <v>0.11</v>
      </c>
      <c r="G23" s="47">
        <f t="shared" si="0"/>
        <v>2.2000000000000002E-2</v>
      </c>
    </row>
    <row r="24" spans="1:7" x14ac:dyDescent="0.25">
      <c r="A24" s="35"/>
      <c r="B24" s="43" t="s">
        <v>83</v>
      </c>
      <c r="C24" s="7">
        <v>43565</v>
      </c>
      <c r="D24" s="12" t="s">
        <v>19</v>
      </c>
      <c r="E24" s="12"/>
      <c r="F24" s="47">
        <v>0.11</v>
      </c>
      <c r="G24" s="47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43565</v>
      </c>
      <c r="D25" s="12" t="s">
        <v>17</v>
      </c>
      <c r="E25" s="12" t="s">
        <v>21</v>
      </c>
      <c r="F25" s="47">
        <v>130.94999999999999</v>
      </c>
      <c r="G25" s="47">
        <f t="shared" si="0"/>
        <v>26.189999999999998</v>
      </c>
    </row>
    <row r="26" spans="1:7" x14ac:dyDescent="0.25">
      <c r="A26" s="33" t="s">
        <v>25</v>
      </c>
      <c r="B26" s="6" t="s">
        <v>84</v>
      </c>
      <c r="C26" s="7">
        <v>43565</v>
      </c>
      <c r="D26" s="12" t="s">
        <v>17</v>
      </c>
      <c r="E26" s="12" t="s">
        <v>61</v>
      </c>
      <c r="F26" s="47">
        <v>123.46</v>
      </c>
      <c r="G26" s="47">
        <f t="shared" si="0"/>
        <v>24.692</v>
      </c>
    </row>
    <row r="27" spans="1:7" x14ac:dyDescent="0.25">
      <c r="A27" s="33" t="s">
        <v>25</v>
      </c>
      <c r="B27" s="6" t="s">
        <v>85</v>
      </c>
      <c r="C27" s="7">
        <v>43565</v>
      </c>
      <c r="D27" s="12" t="s">
        <v>17</v>
      </c>
      <c r="E27" s="12" t="s">
        <v>23</v>
      </c>
      <c r="F27" s="47">
        <v>130.74</v>
      </c>
      <c r="G27" s="47">
        <f t="shared" si="0"/>
        <v>26.148000000000003</v>
      </c>
    </row>
    <row r="28" spans="1:7" x14ac:dyDescent="0.25">
      <c r="A28" s="33" t="s">
        <v>25</v>
      </c>
      <c r="B28" s="6" t="s">
        <v>85</v>
      </c>
      <c r="C28" s="7">
        <v>43565</v>
      </c>
      <c r="D28" s="12" t="s">
        <v>17</v>
      </c>
      <c r="E28" s="12" t="s">
        <v>24</v>
      </c>
      <c r="F28" s="47">
        <v>128.49</v>
      </c>
      <c r="G28" s="47">
        <f t="shared" si="0"/>
        <v>25.698000000000004</v>
      </c>
    </row>
    <row r="29" spans="1:7" x14ac:dyDescent="0.25">
      <c r="A29" s="34"/>
      <c r="B29" s="11" t="s">
        <v>86</v>
      </c>
      <c r="C29" s="7">
        <v>43565</v>
      </c>
      <c r="D29" s="12" t="s">
        <v>17</v>
      </c>
      <c r="E29" s="12"/>
      <c r="F29" s="47">
        <v>94.4</v>
      </c>
      <c r="G29" s="47">
        <f t="shared" si="0"/>
        <v>18.880000000000003</v>
      </c>
    </row>
    <row r="30" spans="1:7" x14ac:dyDescent="0.25">
      <c r="A30" s="35" t="s">
        <v>30</v>
      </c>
      <c r="B30" s="11" t="s">
        <v>87</v>
      </c>
      <c r="C30" s="7">
        <v>43565</v>
      </c>
      <c r="D30" s="12" t="s">
        <v>17</v>
      </c>
      <c r="E30" s="12" t="s">
        <v>21</v>
      </c>
      <c r="F30" s="47">
        <v>118.21</v>
      </c>
      <c r="G30" s="47">
        <f t="shared" si="0"/>
        <v>23.641999999999999</v>
      </c>
    </row>
    <row r="31" spans="1:7" x14ac:dyDescent="0.25">
      <c r="A31" s="35" t="s">
        <v>30</v>
      </c>
      <c r="B31" s="11" t="s">
        <v>87</v>
      </c>
      <c r="C31" s="7">
        <v>43565</v>
      </c>
      <c r="D31" s="12" t="s">
        <v>17</v>
      </c>
      <c r="E31" s="12" t="s">
        <v>61</v>
      </c>
      <c r="F31" s="47">
        <v>110.64</v>
      </c>
      <c r="G31" s="47">
        <f t="shared" si="0"/>
        <v>22.128</v>
      </c>
    </row>
    <row r="32" spans="1:7" x14ac:dyDescent="0.25">
      <c r="A32" s="35" t="s">
        <v>30</v>
      </c>
      <c r="B32" s="11" t="s">
        <v>88</v>
      </c>
      <c r="C32" s="7">
        <v>43565</v>
      </c>
      <c r="D32" s="12" t="s">
        <v>17</v>
      </c>
      <c r="E32" s="12" t="s">
        <v>23</v>
      </c>
      <c r="F32" s="47">
        <v>118</v>
      </c>
      <c r="G32" s="47">
        <f t="shared" si="0"/>
        <v>23.6</v>
      </c>
    </row>
    <row r="33" spans="1:235" x14ac:dyDescent="0.25">
      <c r="A33" s="35" t="s">
        <v>30</v>
      </c>
      <c r="B33" s="11" t="s">
        <v>88</v>
      </c>
      <c r="C33" s="7">
        <v>43565</v>
      </c>
      <c r="D33" s="12" t="s">
        <v>17</v>
      </c>
      <c r="E33" s="12" t="s">
        <v>24</v>
      </c>
      <c r="F33" s="47">
        <v>115.72</v>
      </c>
      <c r="G33" s="47">
        <f>F33*20%</f>
        <v>23.144000000000002</v>
      </c>
      <c r="J33" s="25"/>
    </row>
    <row r="34" spans="1:235" x14ac:dyDescent="0.25">
      <c r="A34" s="26" t="s">
        <v>59</v>
      </c>
      <c r="B34" s="26" t="s">
        <v>89</v>
      </c>
      <c r="C34" s="7">
        <v>43565</v>
      </c>
      <c r="D34" s="48" t="s">
        <v>17</v>
      </c>
      <c r="E34" s="12" t="s">
        <v>21</v>
      </c>
      <c r="F34" s="49">
        <v>127.65</v>
      </c>
      <c r="G34" s="47">
        <f t="shared" si="0"/>
        <v>25.53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43565</v>
      </c>
      <c r="D35" s="48" t="s">
        <v>17</v>
      </c>
      <c r="E35" s="12" t="s">
        <v>61</v>
      </c>
      <c r="F35" s="49">
        <v>120.29</v>
      </c>
      <c r="G35" s="47">
        <f t="shared" si="0"/>
        <v>24.058000000000003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43565</v>
      </c>
      <c r="D36" s="48" t="s">
        <v>17</v>
      </c>
      <c r="E36" s="12" t="s">
        <v>23</v>
      </c>
      <c r="F36" s="49">
        <v>127.44</v>
      </c>
      <c r="G36" s="47">
        <f t="shared" si="0"/>
        <v>25.488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43565</v>
      </c>
      <c r="D37" s="48" t="s">
        <v>17</v>
      </c>
      <c r="E37" s="12" t="s">
        <v>24</v>
      </c>
      <c r="F37" s="49">
        <v>125.23</v>
      </c>
      <c r="G37" s="47">
        <f t="shared" si="0"/>
        <v>25.046000000000003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43565</v>
      </c>
      <c r="D38" s="48" t="s">
        <v>17</v>
      </c>
      <c r="E38" s="12" t="s">
        <v>61</v>
      </c>
      <c r="F38" s="49">
        <v>135.59</v>
      </c>
      <c r="G38" s="47">
        <f t="shared" si="0"/>
        <v>27.118000000000002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43565</v>
      </c>
      <c r="D39" s="48" t="s">
        <v>17</v>
      </c>
      <c r="E39" s="12" t="s">
        <v>21</v>
      </c>
      <c r="F39" s="49">
        <v>143</v>
      </c>
      <c r="G39" s="47">
        <f t="shared" si="0"/>
        <v>28.6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43565</v>
      </c>
      <c r="D40" s="48" t="s">
        <v>17</v>
      </c>
      <c r="E40" s="12" t="s">
        <v>23</v>
      </c>
      <c r="F40" s="49">
        <v>142.79</v>
      </c>
      <c r="G40" s="47">
        <f t="shared" si="0"/>
        <v>28.558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43565</v>
      </c>
      <c r="D41" s="48" t="s">
        <v>17</v>
      </c>
      <c r="E41" s="12" t="s">
        <v>24</v>
      </c>
      <c r="F41" s="49">
        <v>140.56</v>
      </c>
      <c r="G41" s="47">
        <f t="shared" si="0"/>
        <v>28.112000000000002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43565</v>
      </c>
      <c r="D42" s="48" t="s">
        <v>17</v>
      </c>
      <c r="E42" s="12" t="s">
        <v>61</v>
      </c>
      <c r="F42" s="49">
        <v>137.21</v>
      </c>
      <c r="G42" s="47">
        <f t="shared" si="0"/>
        <v>27.442000000000004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43565</v>
      </c>
      <c r="D43" s="48" t="s">
        <v>17</v>
      </c>
      <c r="E43" s="12" t="s">
        <v>21</v>
      </c>
      <c r="F43" s="49">
        <v>144.56</v>
      </c>
      <c r="G43" s="47">
        <f t="shared" si="0"/>
        <v>28.912000000000003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43565</v>
      </c>
      <c r="D44" s="48" t="s">
        <v>17</v>
      </c>
      <c r="E44" s="12" t="s">
        <v>23</v>
      </c>
      <c r="F44" s="49">
        <v>144.35</v>
      </c>
      <c r="G44" s="47">
        <f t="shared" si="0"/>
        <v>28.87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43565</v>
      </c>
      <c r="D45" s="48" t="s">
        <v>17</v>
      </c>
      <c r="E45" s="12" t="s">
        <v>24</v>
      </c>
      <c r="F45" s="49">
        <v>142.15</v>
      </c>
      <c r="G45" s="47">
        <f t="shared" si="0"/>
        <v>28.430000000000003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43565</v>
      </c>
      <c r="D46" s="48" t="s">
        <v>17</v>
      </c>
      <c r="E46" s="12" t="s">
        <v>61</v>
      </c>
      <c r="F46" s="48">
        <v>126.45</v>
      </c>
      <c r="G46" s="47">
        <f t="shared" si="0"/>
        <v>25.290000000000003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43565</v>
      </c>
      <c r="D47" s="48" t="s">
        <v>17</v>
      </c>
      <c r="E47" s="12" t="s">
        <v>21</v>
      </c>
      <c r="F47" s="48">
        <v>133.62</v>
      </c>
      <c r="G47" s="47">
        <f t="shared" si="0"/>
        <v>26.724000000000004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43565</v>
      </c>
      <c r="D48" s="48" t="s">
        <v>17</v>
      </c>
      <c r="E48" s="12" t="s">
        <v>23</v>
      </c>
      <c r="F48" s="48">
        <v>133.41</v>
      </c>
      <c r="G48" s="47">
        <f t="shared" si="0"/>
        <v>26.682000000000002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43565</v>
      </c>
      <c r="D49" s="48" t="s">
        <v>17</v>
      </c>
      <c r="E49" s="12" t="s">
        <v>24</v>
      </c>
      <c r="F49" s="48">
        <v>131.26</v>
      </c>
      <c r="G49" s="47">
        <f t="shared" si="0"/>
        <v>26.251999999999999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43565</v>
      </c>
      <c r="D50" s="48" t="s">
        <v>17</v>
      </c>
      <c r="E50" s="12" t="s">
        <v>61</v>
      </c>
      <c r="F50" s="48">
        <v>114.45</v>
      </c>
      <c r="G50" s="47">
        <f t="shared" si="0"/>
        <v>22.89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43565</v>
      </c>
      <c r="D51" s="48" t="s">
        <v>17</v>
      </c>
      <c r="E51" s="12" t="s">
        <v>21</v>
      </c>
      <c r="F51" s="48">
        <v>121.63</v>
      </c>
      <c r="G51" s="47">
        <f t="shared" si="0"/>
        <v>24.326000000000001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43565</v>
      </c>
      <c r="D52" s="48" t="s">
        <v>17</v>
      </c>
      <c r="E52" s="12" t="s">
        <v>23</v>
      </c>
      <c r="F52" s="48">
        <v>121.42</v>
      </c>
      <c r="G52" s="47">
        <f>F52*20%</f>
        <v>24.284000000000002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43565</v>
      </c>
      <c r="D53" s="48" t="s">
        <v>17</v>
      </c>
      <c r="E53" s="12" t="s">
        <v>24</v>
      </c>
      <c r="F53" s="48">
        <v>119.27</v>
      </c>
      <c r="G53" s="47">
        <f t="shared" si="0"/>
        <v>23.853999999999999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43565</v>
      </c>
      <c r="D54" s="48" t="s">
        <v>17</v>
      </c>
      <c r="E54" s="12" t="s">
        <v>61</v>
      </c>
      <c r="F54" s="48">
        <v>120.97</v>
      </c>
      <c r="G54" s="47">
        <f t="shared" si="0"/>
        <v>24.194000000000003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43565</v>
      </c>
      <c r="D55" s="48" t="s">
        <v>17</v>
      </c>
      <c r="E55" s="12" t="s">
        <v>21</v>
      </c>
      <c r="F55" s="48">
        <v>128.33000000000001</v>
      </c>
      <c r="G55" s="47">
        <f t="shared" si="0"/>
        <v>25.666000000000004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43565</v>
      </c>
      <c r="D56" s="48" t="s">
        <v>17</v>
      </c>
      <c r="E56" s="12" t="s">
        <v>23</v>
      </c>
      <c r="F56" s="48">
        <v>128.12</v>
      </c>
      <c r="G56" s="47">
        <f t="shared" si="0"/>
        <v>25.624000000000002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43565</v>
      </c>
      <c r="D57" s="48" t="s">
        <v>17</v>
      </c>
      <c r="E57" s="12" t="s">
        <v>24</v>
      </c>
      <c r="F57" s="48">
        <v>125.92</v>
      </c>
      <c r="G57" s="47">
        <f t="shared" si="0"/>
        <v>25.184000000000001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44" t="s">
        <v>101</v>
      </c>
      <c r="C58" s="7">
        <v>42552</v>
      </c>
      <c r="D58" s="23" t="s">
        <v>17</v>
      </c>
      <c r="E58" s="23"/>
      <c r="F58" s="50">
        <v>160.83000000000001</v>
      </c>
      <c r="G58" s="47">
        <f t="shared" si="0"/>
        <v>32.166000000000004</v>
      </c>
    </row>
    <row r="59" spans="1:235" ht="31.5" x14ac:dyDescent="0.25">
      <c r="A59" s="26" t="s">
        <v>34</v>
      </c>
      <c r="B59" s="44" t="s">
        <v>102</v>
      </c>
      <c r="C59" s="7">
        <v>42552</v>
      </c>
      <c r="D59" s="15" t="s">
        <v>17</v>
      </c>
      <c r="E59" s="15" t="s">
        <v>37</v>
      </c>
      <c r="F59" s="47">
        <v>175.02</v>
      </c>
      <c r="G59" s="47">
        <f t="shared" si="0"/>
        <v>35.004000000000005</v>
      </c>
    </row>
    <row r="60" spans="1:235" ht="31.5" x14ac:dyDescent="0.25">
      <c r="A60" s="26" t="s">
        <v>34</v>
      </c>
      <c r="B60" s="44" t="s">
        <v>102</v>
      </c>
      <c r="C60" s="7">
        <v>42552</v>
      </c>
      <c r="D60" s="15" t="s">
        <v>17</v>
      </c>
      <c r="E60" s="15" t="s">
        <v>38</v>
      </c>
      <c r="F60" s="47">
        <v>172.93</v>
      </c>
      <c r="G60" s="47">
        <f t="shared" si="0"/>
        <v>34.586000000000006</v>
      </c>
    </row>
    <row r="61" spans="1:235" ht="31.5" x14ac:dyDescent="0.25">
      <c r="A61" s="14"/>
      <c r="B61" s="44" t="s">
        <v>103</v>
      </c>
      <c r="C61" s="7">
        <v>42552</v>
      </c>
      <c r="D61" s="15" t="s">
        <v>17</v>
      </c>
      <c r="E61" s="15"/>
      <c r="F61" s="47">
        <v>149.35</v>
      </c>
      <c r="G61" s="47">
        <f t="shared" si="0"/>
        <v>29.87</v>
      </c>
    </row>
    <row r="62" spans="1:235" ht="31.5" x14ac:dyDescent="0.25">
      <c r="A62" s="26" t="s">
        <v>45</v>
      </c>
      <c r="B62" s="44" t="s">
        <v>104</v>
      </c>
      <c r="C62" s="7">
        <v>42552</v>
      </c>
      <c r="D62" s="15" t="s">
        <v>17</v>
      </c>
      <c r="E62" s="15" t="s">
        <v>37</v>
      </c>
      <c r="F62" s="47">
        <v>163.53</v>
      </c>
      <c r="G62" s="47">
        <f t="shared" si="0"/>
        <v>32.706000000000003</v>
      </c>
    </row>
    <row r="63" spans="1:235" ht="31.5" x14ac:dyDescent="0.25">
      <c r="A63" s="26" t="s">
        <v>45</v>
      </c>
      <c r="B63" s="44" t="s">
        <v>104</v>
      </c>
      <c r="C63" s="7">
        <v>42552</v>
      </c>
      <c r="D63" s="15" t="s">
        <v>17</v>
      </c>
      <c r="E63" s="15" t="s">
        <v>38</v>
      </c>
      <c r="F63" s="47">
        <v>161.44</v>
      </c>
      <c r="G63" s="47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7">
        <v>168.92</v>
      </c>
      <c r="G64" s="47">
        <f t="shared" si="0"/>
        <v>33.783999999999999</v>
      </c>
      <c r="I64" s="1"/>
    </row>
    <row r="65" spans="1:9" ht="31.5" x14ac:dyDescent="0.25">
      <c r="A65" s="45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7">
        <v>183.11</v>
      </c>
      <c r="G65" s="47">
        <f t="shared" si="0"/>
        <v>36.622000000000007</v>
      </c>
      <c r="I65" s="1"/>
    </row>
    <row r="66" spans="1:9" ht="31.5" x14ac:dyDescent="0.25">
      <c r="A66" s="45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7">
        <v>181.02</v>
      </c>
      <c r="G66" s="47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7">
        <v>155.88999999999999</v>
      </c>
      <c r="G67" s="47">
        <f t="shared" si="0"/>
        <v>31.177999999999997</v>
      </c>
      <c r="I67" s="1"/>
    </row>
    <row r="68" spans="1:9" ht="31.5" x14ac:dyDescent="0.25">
      <c r="A68" s="45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7">
        <v>170.07</v>
      </c>
      <c r="G68" s="47">
        <f t="shared" si="0"/>
        <v>34.014000000000003</v>
      </c>
      <c r="I68" s="1"/>
    </row>
    <row r="69" spans="1:9" ht="31.5" x14ac:dyDescent="0.25">
      <c r="A69" s="45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7">
        <v>167.99</v>
      </c>
      <c r="G69" s="47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7">
        <v>155.72</v>
      </c>
      <c r="G70" s="47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7">
        <v>169.9</v>
      </c>
      <c r="G71" s="47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7">
        <v>167.81</v>
      </c>
      <c r="G72" s="47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7">
        <v>155.6</v>
      </c>
      <c r="G73" s="47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7">
        <v>169.78</v>
      </c>
      <c r="G74" s="47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7">
        <v>167.69</v>
      </c>
      <c r="G75" s="47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15.05.17</vt:lpstr>
      <vt:lpstr>22.03.18</vt:lpstr>
      <vt:lpstr>22.04.18</vt:lpstr>
      <vt:lpstr>08.01.19</vt:lpstr>
      <vt:lpstr>10.04.19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Т А. Глушкова</cp:lastModifiedBy>
  <cp:lastPrinted>2019-04-10T08:54:37Z</cp:lastPrinted>
  <dcterms:created xsi:type="dcterms:W3CDTF">2017-12-04T14:05:03Z</dcterms:created>
  <dcterms:modified xsi:type="dcterms:W3CDTF">2019-04-10T08:59:39Z</dcterms:modified>
</cp:coreProperties>
</file>