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5450" windowHeight="79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28" i="1" l="1"/>
  <c r="H29" i="1"/>
  <c r="H30" i="1"/>
  <c r="H31" i="1"/>
  <c r="H32" i="1"/>
  <c r="H33" i="1"/>
  <c r="H34" i="1"/>
  <c r="H35" i="1"/>
  <c r="H36" i="1"/>
  <c r="H37" i="1"/>
  <c r="H38" i="1"/>
  <c r="H27" i="1"/>
</calcChain>
</file>

<file path=xl/sharedStrings.xml><?xml version="1.0" encoding="utf-8"?>
<sst xmlns="http://schemas.openxmlformats.org/spreadsheetml/2006/main" count="68" uniqueCount="46">
  <si>
    <t>DN</t>
  </si>
  <si>
    <t>PN</t>
  </si>
  <si>
    <t xml:space="preserve">Кран шаровый фланцевый </t>
  </si>
  <si>
    <t>Кран шаровый под приварку</t>
  </si>
  <si>
    <t xml:space="preserve">          15</t>
  </si>
  <si>
    <t xml:space="preserve">          20</t>
  </si>
  <si>
    <t xml:space="preserve">          25</t>
  </si>
  <si>
    <t xml:space="preserve">          32</t>
  </si>
  <si>
    <t xml:space="preserve">          40</t>
  </si>
  <si>
    <t xml:space="preserve">          50</t>
  </si>
  <si>
    <t xml:space="preserve">          65</t>
  </si>
  <si>
    <t xml:space="preserve">          80</t>
  </si>
  <si>
    <t xml:space="preserve">        100</t>
  </si>
  <si>
    <t xml:space="preserve">        125</t>
  </si>
  <si>
    <t xml:space="preserve">        150</t>
  </si>
  <si>
    <t xml:space="preserve">        200</t>
  </si>
  <si>
    <t xml:space="preserve">        250 R</t>
  </si>
  <si>
    <t xml:space="preserve">        300 R</t>
  </si>
  <si>
    <t xml:space="preserve">        350 R</t>
  </si>
  <si>
    <t xml:space="preserve">        400 R</t>
  </si>
  <si>
    <t>Cтандартный проход</t>
  </si>
  <si>
    <t xml:space="preserve">         125</t>
  </si>
  <si>
    <t xml:space="preserve">         100</t>
  </si>
  <si>
    <t xml:space="preserve">           80</t>
  </si>
  <si>
    <t xml:space="preserve">           65</t>
  </si>
  <si>
    <t xml:space="preserve">           50</t>
  </si>
  <si>
    <t xml:space="preserve">         150</t>
  </si>
  <si>
    <t xml:space="preserve">         200</t>
  </si>
  <si>
    <t xml:space="preserve">         250</t>
  </si>
  <si>
    <t xml:space="preserve">         300</t>
  </si>
  <si>
    <t xml:space="preserve">         350</t>
  </si>
  <si>
    <t xml:space="preserve">         400</t>
  </si>
  <si>
    <t xml:space="preserve">         500</t>
  </si>
  <si>
    <t>FCA, Вильнюс</t>
  </si>
  <si>
    <t>-</t>
  </si>
  <si>
    <t>Цена, USD</t>
  </si>
  <si>
    <t xml:space="preserve">        150 / R</t>
  </si>
  <si>
    <t xml:space="preserve">        200 / R</t>
  </si>
  <si>
    <t>10, 16</t>
  </si>
  <si>
    <t>10/16, 16</t>
  </si>
  <si>
    <t>10</t>
  </si>
  <si>
    <t>Цена USD</t>
  </si>
  <si>
    <t>Задвижка чугунная с обрезиненным клином,  t 120 °C</t>
  </si>
  <si>
    <t xml:space="preserve">Прайс-лист от 12 февраля 2015 </t>
  </si>
  <si>
    <t>Цена продажи (без НДС) BYN</t>
  </si>
  <si>
    <t>Цена  продажи (с НДС) BYN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</si>
</sst>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name val="Arial Cyr"/>
    </font>
    <font>
      <b/>
      <sz val="14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1"/>
    </xf>
    <xf numFmtId="0" fontId="3" fillId="2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 wrapText="1"/>
    </xf>
    <xf numFmtId="0" fontId="0" fillId="0" borderId="9" xfId="0" applyNumberFormat="1" applyBorder="1" applyAlignment="1">
      <alignment vertical="center"/>
    </xf>
    <xf numFmtId="0" fontId="12" fillId="0" borderId="9" xfId="0" applyNumberFormat="1" applyFont="1" applyBorder="1" applyAlignment="1">
      <alignment horizontal="left" vertical="center"/>
    </xf>
    <xf numFmtId="0" fontId="11" fillId="0" borderId="9" xfId="0" applyNumberFormat="1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2" fontId="13" fillId="4" borderId="1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2" fontId="13" fillId="4" borderId="12" xfId="0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" fontId="12" fillId="2" borderId="4" xfId="1" applyNumberFormat="1" applyFont="1" applyFill="1" applyBorder="1" applyAlignment="1">
      <alignment horizontal="center" vertical="center" wrapText="1"/>
    </xf>
    <xf numFmtId="4" fontId="12" fillId="2" borderId="2" xfId="1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horizontal="center" vertical="center" wrapText="1"/>
    </xf>
    <xf numFmtId="2" fontId="12" fillId="2" borderId="9" xfId="1" applyNumberFormat="1" applyFont="1" applyFill="1" applyBorder="1" applyAlignment="1">
      <alignment horizontal="center" vertical="center" wrapText="1"/>
    </xf>
    <xf numFmtId="2" fontId="12" fillId="2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609600</xdr:colOff>
          <xdr:row>1</xdr:row>
          <xdr:rowOff>228600</xdr:rowOff>
        </xdr:from>
        <xdr:to>
          <xdr:col>8</xdr:col>
          <xdr:colOff>0</xdr:colOff>
          <xdr:row>1</xdr:row>
          <xdr:rowOff>838200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3562350</xdr:colOff>
      <xdr:row>0</xdr:row>
      <xdr:rowOff>1400175</xdr:rowOff>
    </xdr:from>
    <xdr:to>
      <xdr:col>3</xdr:col>
      <xdr:colOff>0</xdr:colOff>
      <xdr:row>1</xdr:row>
      <xdr:rowOff>200025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785" b="28641"/>
        <a:stretch>
          <a:fillRect/>
        </a:stretch>
      </xdr:blipFill>
      <xdr:spPr bwMode="auto">
        <a:xfrm>
          <a:off x="4972050" y="1400175"/>
          <a:ext cx="21145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108304</xdr:rowOff>
    </xdr:from>
    <xdr:to>
      <xdr:col>8</xdr:col>
      <xdr:colOff>152400</xdr:colOff>
      <xdr:row>0</xdr:row>
      <xdr:rowOff>1275022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8304"/>
          <a:ext cx="6772275" cy="11667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63"/>
  <sheetViews>
    <sheetView showGridLines="0" tabSelected="1" workbookViewId="0">
      <selection activeCell="G33" sqref="G33"/>
    </sheetView>
  </sheetViews>
  <sheetFormatPr defaultColWidth="8.85546875" defaultRowHeight="15" x14ac:dyDescent="0.25"/>
  <cols>
    <col min="1" max="1" width="11.140625" style="2" customWidth="1"/>
    <col min="2" max="2" width="8.7109375" style="2" customWidth="1"/>
    <col min="3" max="3" width="40" style="2" customWidth="1"/>
    <col min="4" max="4" width="14.28515625" style="2" hidden="1" customWidth="1"/>
    <col min="5" max="5" width="8.5703125" style="2" hidden="1" customWidth="1"/>
    <col min="6" max="6" width="15.5703125" style="2" hidden="1" customWidth="1"/>
    <col min="7" max="7" width="20.28515625" style="2" customWidth="1"/>
    <col min="8" max="8" width="19.7109375" style="2" customWidth="1"/>
    <col min="9" max="16384" width="8.85546875" style="2"/>
  </cols>
  <sheetData>
    <row r="1" spans="1:19" s="1" customFormat="1" ht="102.75" customHeight="1" x14ac:dyDescent="0.25">
      <c r="A1" s="46"/>
      <c r="B1" s="46"/>
      <c r="C1" s="46"/>
      <c r="D1" s="46"/>
      <c r="E1" s="20"/>
      <c r="F1" s="20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s="6" customFormat="1" ht="82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9" s="6" customFormat="1" ht="15" hidden="1" customHeight="1" x14ac:dyDescent="0.25">
      <c r="A3" s="29"/>
      <c r="B3" s="30" t="s">
        <v>43</v>
      </c>
      <c r="C3" s="31"/>
      <c r="D3" s="29"/>
      <c r="E3" s="32"/>
      <c r="F3" s="32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s="6" customFormat="1" ht="15.75" hidden="1" customHeight="1" thickBot="1" x14ac:dyDescent="0.25">
      <c r="A4" s="21"/>
      <c r="B4" s="22"/>
      <c r="C4" s="21"/>
      <c r="D4" s="21"/>
      <c r="E4" s="12"/>
      <c r="F4" s="12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26.45" hidden="1" customHeight="1" x14ac:dyDescent="0.25">
      <c r="A5" s="48" t="s">
        <v>2</v>
      </c>
      <c r="B5" s="48"/>
      <c r="C5" s="48"/>
      <c r="D5" s="48" t="s">
        <v>3</v>
      </c>
      <c r="E5" s="48"/>
      <c r="F5" s="48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19" ht="21" hidden="1" customHeight="1" x14ac:dyDescent="0.25">
      <c r="A6" s="49" t="s">
        <v>20</v>
      </c>
      <c r="B6" s="49"/>
      <c r="C6" s="49"/>
      <c r="D6" s="49"/>
      <c r="E6" s="49"/>
      <c r="F6" s="49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s="3" customFormat="1" ht="24" hidden="1" customHeight="1" thickBot="1" x14ac:dyDescent="0.25">
      <c r="A7" s="23" t="s">
        <v>0</v>
      </c>
      <c r="B7" s="23" t="s">
        <v>1</v>
      </c>
      <c r="C7" s="23" t="s">
        <v>35</v>
      </c>
      <c r="D7" s="23" t="s">
        <v>0</v>
      </c>
      <c r="E7" s="23" t="s">
        <v>1</v>
      </c>
      <c r="F7" s="23" t="s">
        <v>35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ht="15.75" hidden="1" x14ac:dyDescent="0.25">
      <c r="A8" s="24" t="s">
        <v>4</v>
      </c>
      <c r="B8" s="5">
        <v>40</v>
      </c>
      <c r="C8" s="25">
        <v>14.15</v>
      </c>
      <c r="D8" s="24" t="s">
        <v>4</v>
      </c>
      <c r="E8" s="5">
        <v>40</v>
      </c>
      <c r="F8" s="26">
        <v>8.85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ht="15.75" hidden="1" x14ac:dyDescent="0.25">
      <c r="A9" s="24" t="s">
        <v>5</v>
      </c>
      <c r="B9" s="5">
        <v>40</v>
      </c>
      <c r="C9" s="25">
        <v>17.149999999999999</v>
      </c>
      <c r="D9" s="24" t="s">
        <v>5</v>
      </c>
      <c r="E9" s="5">
        <v>40</v>
      </c>
      <c r="F9" s="26">
        <v>10.25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ht="15.75" hidden="1" x14ac:dyDescent="0.25">
      <c r="A10" s="24" t="s">
        <v>6</v>
      </c>
      <c r="B10" s="5">
        <v>40</v>
      </c>
      <c r="C10" s="25">
        <v>19.95</v>
      </c>
      <c r="D10" s="24" t="s">
        <v>6</v>
      </c>
      <c r="E10" s="5">
        <v>40</v>
      </c>
      <c r="F10" s="26">
        <v>12.5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ht="15.75" hidden="1" x14ac:dyDescent="0.25">
      <c r="A11" s="27" t="s">
        <v>7</v>
      </c>
      <c r="B11" s="5">
        <v>40</v>
      </c>
      <c r="C11" s="25">
        <v>25.75</v>
      </c>
      <c r="D11" s="27" t="s">
        <v>7</v>
      </c>
      <c r="E11" s="5">
        <v>40</v>
      </c>
      <c r="F11" s="26">
        <v>15.55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ht="15.75" hidden="1" x14ac:dyDescent="0.25">
      <c r="A12" s="27" t="s">
        <v>8</v>
      </c>
      <c r="B12" s="5">
        <v>40</v>
      </c>
      <c r="C12" s="25">
        <v>33.15</v>
      </c>
      <c r="D12" s="27" t="s">
        <v>8</v>
      </c>
      <c r="E12" s="5">
        <v>40</v>
      </c>
      <c r="F12" s="26">
        <v>20.75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1:19" ht="15.75" hidden="1" x14ac:dyDescent="0.25">
      <c r="A13" s="27" t="s">
        <v>9</v>
      </c>
      <c r="B13" s="5">
        <v>40</v>
      </c>
      <c r="C13" s="25">
        <v>38</v>
      </c>
      <c r="D13" s="27" t="s">
        <v>9</v>
      </c>
      <c r="E13" s="5">
        <v>40</v>
      </c>
      <c r="F13" s="26">
        <v>24.95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ht="15.75" hidden="1" x14ac:dyDescent="0.25">
      <c r="A14" s="27" t="s">
        <v>10</v>
      </c>
      <c r="B14" s="5">
        <v>16</v>
      </c>
      <c r="C14" s="25">
        <v>46.15</v>
      </c>
      <c r="D14" s="27" t="s">
        <v>10</v>
      </c>
      <c r="E14" s="5">
        <v>25</v>
      </c>
      <c r="F14" s="26">
        <v>33.35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t="15.75" hidden="1" x14ac:dyDescent="0.25">
      <c r="A15" s="27" t="s">
        <v>11</v>
      </c>
      <c r="B15" s="5">
        <v>16</v>
      </c>
      <c r="C15" s="25">
        <v>60.55</v>
      </c>
      <c r="D15" s="27" t="s">
        <v>11</v>
      </c>
      <c r="E15" s="5">
        <v>25</v>
      </c>
      <c r="F15" s="26">
        <v>44.35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ht="15.75" hidden="1" x14ac:dyDescent="0.25">
      <c r="A16" s="27" t="s">
        <v>12</v>
      </c>
      <c r="B16" s="5">
        <v>16</v>
      </c>
      <c r="C16" s="25">
        <v>81.150000000000006</v>
      </c>
      <c r="D16" s="27" t="s">
        <v>12</v>
      </c>
      <c r="E16" s="5">
        <v>25</v>
      </c>
      <c r="F16" s="26">
        <v>61.35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ht="15.75" hidden="1" x14ac:dyDescent="0.25">
      <c r="A17" s="27" t="s">
        <v>13</v>
      </c>
      <c r="B17" s="5">
        <v>16</v>
      </c>
      <c r="C17" s="25">
        <v>139.75</v>
      </c>
      <c r="D17" s="27" t="s">
        <v>13</v>
      </c>
      <c r="E17" s="5">
        <v>25</v>
      </c>
      <c r="F17" s="26">
        <v>105.45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1:19" ht="15.75" hidden="1" x14ac:dyDescent="0.25">
      <c r="A18" s="27" t="s">
        <v>14</v>
      </c>
      <c r="B18" s="5">
        <v>16</v>
      </c>
      <c r="C18" s="25">
        <v>172</v>
      </c>
      <c r="D18" s="27" t="s">
        <v>36</v>
      </c>
      <c r="E18" s="5">
        <v>25</v>
      </c>
      <c r="F18" s="26">
        <v>147</v>
      </c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ht="15.75" hidden="1" x14ac:dyDescent="0.25">
      <c r="A19" s="27" t="s">
        <v>15</v>
      </c>
      <c r="B19" s="5">
        <v>16</v>
      </c>
      <c r="C19" s="25">
        <v>245.7</v>
      </c>
      <c r="D19" s="27" t="s">
        <v>37</v>
      </c>
      <c r="E19" s="5">
        <v>25</v>
      </c>
      <c r="F19" s="26">
        <v>194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19" ht="15.75" hidden="1" x14ac:dyDescent="0.25">
      <c r="A20" s="27" t="s">
        <v>16</v>
      </c>
      <c r="B20" s="5">
        <v>16</v>
      </c>
      <c r="C20" s="25">
        <v>750</v>
      </c>
      <c r="D20" s="27" t="s">
        <v>16</v>
      </c>
      <c r="E20" s="5">
        <v>25</v>
      </c>
      <c r="F20" s="26">
        <v>685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19" ht="15.75" hidden="1" x14ac:dyDescent="0.25">
      <c r="A21" s="27" t="s">
        <v>17</v>
      </c>
      <c r="B21" s="5">
        <v>16</v>
      </c>
      <c r="C21" s="26">
        <v>1042</v>
      </c>
      <c r="D21" s="27" t="s">
        <v>17</v>
      </c>
      <c r="E21" s="5">
        <v>25</v>
      </c>
      <c r="F21" s="26">
        <v>1054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1:19" ht="30" hidden="1" x14ac:dyDescent="0.25">
      <c r="A22" s="28" t="s">
        <v>18</v>
      </c>
      <c r="B22" s="5">
        <v>16</v>
      </c>
      <c r="C22" s="26" t="s">
        <v>34</v>
      </c>
      <c r="D22" s="28" t="s">
        <v>18</v>
      </c>
      <c r="E22" s="5">
        <v>25</v>
      </c>
      <c r="F22" s="26">
        <v>2500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19" ht="30" hidden="1" x14ac:dyDescent="0.25">
      <c r="A23" s="28" t="s">
        <v>19</v>
      </c>
      <c r="B23" s="5">
        <v>16</v>
      </c>
      <c r="C23" s="26">
        <v>3500</v>
      </c>
      <c r="D23" s="28" t="s">
        <v>19</v>
      </c>
      <c r="E23" s="5">
        <v>25</v>
      </c>
      <c r="F23" s="26">
        <v>4295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19" ht="15.75" hidden="1" x14ac:dyDescent="0.25">
      <c r="A24" s="28"/>
      <c r="B24" s="5"/>
      <c r="C24" s="26"/>
      <c r="D24" s="28"/>
      <c r="E24" s="5"/>
      <c r="F24" s="26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ht="48" customHeight="1" x14ac:dyDescent="0.25">
      <c r="A25" s="60" t="s">
        <v>42</v>
      </c>
      <c r="B25" s="60"/>
      <c r="C25" s="60"/>
      <c r="D25" s="60"/>
      <c r="E25" s="60"/>
      <c r="F25" s="60"/>
      <c r="G25" s="45" t="s">
        <v>44</v>
      </c>
      <c r="H25" s="44" t="s">
        <v>45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 s="4" customFormat="1" ht="21" customHeight="1" x14ac:dyDescent="0.25">
      <c r="A26" s="61" t="s">
        <v>0</v>
      </c>
      <c r="B26" s="61"/>
      <c r="C26" s="33" t="s">
        <v>1</v>
      </c>
      <c r="D26" s="61" t="s">
        <v>41</v>
      </c>
      <c r="E26" s="61"/>
      <c r="F26" s="61"/>
      <c r="G26" s="45"/>
      <c r="H26" s="44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25">
      <c r="A27" s="51" t="s">
        <v>25</v>
      </c>
      <c r="B27" s="51"/>
      <c r="C27" s="34">
        <v>16</v>
      </c>
      <c r="D27" s="50">
        <v>30.5</v>
      </c>
      <c r="E27" s="50"/>
      <c r="F27" s="50"/>
      <c r="G27" s="41">
        <v>94.11</v>
      </c>
      <c r="H27" s="35">
        <f>G27*20/100+G27</f>
        <v>112.932</v>
      </c>
      <c r="I27" s="12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 x14ac:dyDescent="0.25">
      <c r="A28" s="51" t="s">
        <v>24</v>
      </c>
      <c r="B28" s="51"/>
      <c r="C28" s="34">
        <v>16</v>
      </c>
      <c r="D28" s="50">
        <v>37</v>
      </c>
      <c r="E28" s="50"/>
      <c r="F28" s="50"/>
      <c r="G28" s="41">
        <v>114.16</v>
      </c>
      <c r="H28" s="35">
        <f t="shared" ref="H28:H38" si="0">G28*20/100+G28</f>
        <v>136.99199999999999</v>
      </c>
      <c r="I28" s="12"/>
      <c r="J28" s="11"/>
      <c r="K28" s="11"/>
      <c r="L28" s="11"/>
      <c r="M28" s="11"/>
      <c r="N28" s="11"/>
      <c r="O28" s="11"/>
      <c r="P28" s="11"/>
      <c r="Q28" s="11"/>
      <c r="R28" s="11"/>
      <c r="S28" s="11"/>
    </row>
    <row r="29" spans="1:19" x14ac:dyDescent="0.25">
      <c r="A29" s="51" t="s">
        <v>23</v>
      </c>
      <c r="B29" s="51"/>
      <c r="C29" s="34">
        <v>16</v>
      </c>
      <c r="D29" s="50">
        <v>43.5</v>
      </c>
      <c r="E29" s="50"/>
      <c r="F29" s="50"/>
      <c r="G29" s="41">
        <v>134.22</v>
      </c>
      <c r="H29" s="35">
        <f t="shared" si="0"/>
        <v>161.06399999999999</v>
      </c>
      <c r="I29" s="12"/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1:19" x14ac:dyDescent="0.25">
      <c r="A30" s="51" t="s">
        <v>22</v>
      </c>
      <c r="B30" s="51"/>
      <c r="C30" s="34">
        <v>16</v>
      </c>
      <c r="D30" s="50">
        <v>54</v>
      </c>
      <c r="E30" s="50"/>
      <c r="F30" s="50"/>
      <c r="G30" s="41">
        <v>166.62</v>
      </c>
      <c r="H30" s="35">
        <f t="shared" si="0"/>
        <v>199.94400000000002</v>
      </c>
      <c r="I30" s="12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19" x14ac:dyDescent="0.25">
      <c r="A31" s="51" t="s">
        <v>21</v>
      </c>
      <c r="B31" s="51"/>
      <c r="C31" s="34">
        <v>16</v>
      </c>
      <c r="D31" s="50">
        <v>78</v>
      </c>
      <c r="E31" s="50"/>
      <c r="F31" s="50"/>
      <c r="G31" s="41">
        <v>240.67</v>
      </c>
      <c r="H31" s="35">
        <f t="shared" si="0"/>
        <v>288.80399999999997</v>
      </c>
      <c r="I31" s="12"/>
      <c r="J31" s="11"/>
      <c r="K31" s="11"/>
      <c r="L31" s="11"/>
      <c r="M31" s="11"/>
      <c r="N31" s="11"/>
      <c r="O31" s="11"/>
      <c r="P31" s="11"/>
      <c r="Q31" s="11"/>
      <c r="R31" s="11"/>
      <c r="S31" s="11"/>
    </row>
    <row r="32" spans="1:19" x14ac:dyDescent="0.25">
      <c r="A32" s="51" t="s">
        <v>26</v>
      </c>
      <c r="B32" s="51"/>
      <c r="C32" s="34">
        <v>16</v>
      </c>
      <c r="D32" s="50">
        <v>95</v>
      </c>
      <c r="E32" s="50"/>
      <c r="F32" s="50"/>
      <c r="G32" s="41">
        <v>293.12</v>
      </c>
      <c r="H32" s="35">
        <f t="shared" si="0"/>
        <v>351.74400000000003</v>
      </c>
      <c r="I32" s="12"/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x14ac:dyDescent="0.25">
      <c r="A33" s="51" t="s">
        <v>27</v>
      </c>
      <c r="B33" s="51"/>
      <c r="C33" s="34" t="s">
        <v>38</v>
      </c>
      <c r="D33" s="50">
        <v>139</v>
      </c>
      <c r="E33" s="50"/>
      <c r="F33" s="50"/>
      <c r="G33" s="41">
        <v>428.88</v>
      </c>
      <c r="H33" s="35">
        <f t="shared" si="0"/>
        <v>514.65599999999995</v>
      </c>
      <c r="I33" s="13"/>
      <c r="J33" s="11"/>
      <c r="K33" s="11"/>
      <c r="L33" s="11"/>
      <c r="M33" s="11"/>
      <c r="N33" s="11"/>
      <c r="O33" s="11"/>
      <c r="P33" s="11"/>
      <c r="Q33" s="11"/>
      <c r="R33" s="11"/>
      <c r="S33" s="11"/>
    </row>
    <row r="34" spans="1:19" x14ac:dyDescent="0.25">
      <c r="A34" s="51" t="s">
        <v>28</v>
      </c>
      <c r="B34" s="51"/>
      <c r="C34" s="34" t="s">
        <v>39</v>
      </c>
      <c r="D34" s="50">
        <v>210</v>
      </c>
      <c r="E34" s="50"/>
      <c r="F34" s="50"/>
      <c r="G34" s="41">
        <v>647.95000000000005</v>
      </c>
      <c r="H34" s="35">
        <f t="shared" si="0"/>
        <v>777.54000000000008</v>
      </c>
      <c r="I34" s="13"/>
      <c r="J34" s="11"/>
      <c r="K34" s="11"/>
      <c r="L34" s="11"/>
      <c r="M34" s="11"/>
      <c r="N34" s="11"/>
      <c r="O34" s="11"/>
      <c r="P34" s="11"/>
      <c r="Q34" s="11"/>
      <c r="R34" s="11"/>
      <c r="S34" s="11"/>
    </row>
    <row r="35" spans="1:19" x14ac:dyDescent="0.25">
      <c r="A35" s="51" t="s">
        <v>29</v>
      </c>
      <c r="B35" s="51"/>
      <c r="C35" s="34" t="s">
        <v>38</v>
      </c>
      <c r="D35" s="50">
        <v>299</v>
      </c>
      <c r="E35" s="50"/>
      <c r="F35" s="50"/>
      <c r="G35" s="41">
        <v>922.55</v>
      </c>
      <c r="H35" s="35">
        <f t="shared" si="0"/>
        <v>1107.06</v>
      </c>
      <c r="I35" s="13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19" x14ac:dyDescent="0.25">
      <c r="A36" s="51" t="s">
        <v>30</v>
      </c>
      <c r="B36" s="51"/>
      <c r="C36" s="34" t="s">
        <v>40</v>
      </c>
      <c r="D36" s="50">
        <v>660</v>
      </c>
      <c r="E36" s="50"/>
      <c r="F36" s="50"/>
      <c r="G36" s="41">
        <v>2036.41</v>
      </c>
      <c r="H36" s="35">
        <f t="shared" si="0"/>
        <v>2443.692</v>
      </c>
      <c r="I36" s="13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19" x14ac:dyDescent="0.25">
      <c r="A37" s="56" t="s">
        <v>31</v>
      </c>
      <c r="B37" s="57"/>
      <c r="C37" s="36" t="s">
        <v>40</v>
      </c>
      <c r="D37" s="58">
        <v>750</v>
      </c>
      <c r="E37" s="58"/>
      <c r="F37" s="59"/>
      <c r="G37" s="17">
        <v>2314.1</v>
      </c>
      <c r="H37" s="37">
        <f t="shared" si="0"/>
        <v>2776.92</v>
      </c>
      <c r="I37" s="18"/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ht="15.75" thickBot="1" x14ac:dyDescent="0.3">
      <c r="A38" s="54" t="s">
        <v>32</v>
      </c>
      <c r="B38" s="55"/>
      <c r="C38" s="38" t="s">
        <v>40</v>
      </c>
      <c r="D38" s="52">
        <v>2295</v>
      </c>
      <c r="E38" s="52"/>
      <c r="F38" s="53"/>
      <c r="G38" s="42">
        <v>7081.14</v>
      </c>
      <c r="H38" s="39">
        <f t="shared" si="0"/>
        <v>8497.3680000000004</v>
      </c>
      <c r="I38" s="16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19" s="7" customFormat="1" x14ac:dyDescent="0.25">
      <c r="A39" s="17"/>
      <c r="B39" s="17"/>
      <c r="C39" s="17"/>
      <c r="D39" s="40"/>
      <c r="E39" s="40"/>
      <c r="F39" s="40"/>
      <c r="G39" s="40"/>
      <c r="H39" s="40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1:19" s="7" customFormat="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1:19" s="7" customFormat="1" x14ac:dyDescent="0.25">
      <c r="A41" s="14"/>
      <c r="B41" s="14"/>
      <c r="C41" s="14"/>
      <c r="D41" s="14" t="s">
        <v>33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1:19" s="7" customForma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1:19" s="7" customForma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1:19" s="7" customFormat="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s="7" customFormat="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s="7" customForma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s="7" customForma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1:19" s="7" customFormat="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19" s="7" customFormat="1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1:19" s="7" customFormat="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1:19" s="7" customFormat="1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</row>
    <row r="52" spans="1:19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</row>
    <row r="53" spans="1:19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</row>
    <row r="54" spans="1:19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</row>
    <row r="56" spans="1:19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</row>
    <row r="57" spans="1:19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</row>
    <row r="58" spans="1:19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</row>
    <row r="59" spans="1:19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</row>
    <row r="60" spans="1:19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</row>
    <row r="61" spans="1:19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</row>
    <row r="62" spans="1:19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</row>
    <row r="63" spans="1:19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</row>
  </sheetData>
  <sheetProtection password="9B2B" sheet="1" objects="1" scenarios="1"/>
  <mergeCells count="35">
    <mergeCell ref="A29:B29"/>
    <mergeCell ref="D29:F29"/>
    <mergeCell ref="A30:B30"/>
    <mergeCell ref="D30:F30"/>
    <mergeCell ref="A25:F25"/>
    <mergeCell ref="A28:B28"/>
    <mergeCell ref="A27:B27"/>
    <mergeCell ref="D26:F26"/>
    <mergeCell ref="D27:F27"/>
    <mergeCell ref="D28:F28"/>
    <mergeCell ref="A26:B26"/>
    <mergeCell ref="A34:B34"/>
    <mergeCell ref="D31:F31"/>
    <mergeCell ref="D32:F32"/>
    <mergeCell ref="D33:F33"/>
    <mergeCell ref="A33:B33"/>
    <mergeCell ref="D34:F34"/>
    <mergeCell ref="A31:B31"/>
    <mergeCell ref="A32:B32"/>
    <mergeCell ref="D35:F35"/>
    <mergeCell ref="A35:B35"/>
    <mergeCell ref="D38:F38"/>
    <mergeCell ref="A38:B38"/>
    <mergeCell ref="A36:B36"/>
    <mergeCell ref="A37:B37"/>
    <mergeCell ref="D36:F36"/>
    <mergeCell ref="D37:F37"/>
    <mergeCell ref="H1:S1"/>
    <mergeCell ref="H25:H26"/>
    <mergeCell ref="G25:G26"/>
    <mergeCell ref="A1:D1"/>
    <mergeCell ref="A2:N2"/>
    <mergeCell ref="D5:F5"/>
    <mergeCell ref="A5:C5"/>
    <mergeCell ref="A6:F6"/>
  </mergeCells>
  <phoneticPr fontId="2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orelDRAW.Graphic.13" shapeId="1026" r:id="rId4">
          <objectPr defaultSize="0" autoPict="0" r:id="rId5">
            <anchor moveWithCells="1" sizeWithCells="1">
              <from>
                <xdr:col>6</xdr:col>
                <xdr:colOff>609600</xdr:colOff>
                <xdr:row>1</xdr:row>
                <xdr:rowOff>228600</xdr:rowOff>
              </from>
              <to>
                <xdr:col>8</xdr:col>
                <xdr:colOff>0</xdr:colOff>
                <xdr:row>1</xdr:row>
                <xdr:rowOff>838200</xdr:rowOff>
              </to>
            </anchor>
          </objectPr>
        </oleObject>
      </mc:Choice>
      <mc:Fallback>
        <oleObject progId="CorelDRAW.Graphic.13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DNA7 X86</cp:lastModifiedBy>
  <cp:lastPrinted>2016-06-24T09:20:42Z</cp:lastPrinted>
  <dcterms:created xsi:type="dcterms:W3CDTF">2012-09-03T06:15:24Z</dcterms:created>
  <dcterms:modified xsi:type="dcterms:W3CDTF">2016-07-18T10:57:32Z</dcterms:modified>
</cp:coreProperties>
</file>