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035" windowHeight="11505" activeTab="1"/>
  </bookViews>
  <sheets>
    <sheet name="сентябрь 2017" sheetId="1" r:id="rId1"/>
    <sheet name="октябрь 2017 (2)" sheetId="2" r:id="rId2"/>
  </sheets>
  <calcPr calcId="144525"/>
</workbook>
</file>

<file path=xl/calcChain.xml><?xml version="1.0" encoding="utf-8"?>
<calcChain xmlns="http://schemas.openxmlformats.org/spreadsheetml/2006/main">
  <c r="G31" i="2" l="1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78" i="2" l="1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30" i="2" l="1"/>
  <c r="G29" i="2"/>
  <c r="G28" i="2"/>
  <c r="G27" i="2"/>
  <c r="G26" i="2"/>
  <c r="G25" i="2"/>
  <c r="G24" i="2"/>
  <c r="F23" i="2"/>
  <c r="G23" i="2" s="1"/>
  <c r="F22" i="2"/>
  <c r="G22" i="2" s="1"/>
  <c r="G21" i="2"/>
  <c r="G20" i="2"/>
  <c r="G19" i="2"/>
  <c r="G18" i="2"/>
  <c r="G17" i="2"/>
  <c r="F16" i="2"/>
  <c r="G16" i="2" s="1"/>
  <c r="F15" i="2"/>
  <c r="G15" i="2" s="1"/>
  <c r="G14" i="2"/>
  <c r="G13" i="2"/>
  <c r="F23" i="1" l="1"/>
  <c r="G23" i="1" s="1"/>
  <c r="F22" i="1"/>
  <c r="G22" i="1" s="1"/>
  <c r="G30" i="1"/>
  <c r="G29" i="1"/>
  <c r="G28" i="1"/>
  <c r="G27" i="1"/>
  <c r="G26" i="1"/>
  <c r="G25" i="1"/>
  <c r="G24" i="1"/>
  <c r="G21" i="1"/>
  <c r="G20" i="1"/>
  <c r="G19" i="1"/>
  <c r="G18" i="1"/>
  <c r="G17" i="1"/>
  <c r="G16" i="1"/>
  <c r="G15" i="1"/>
  <c r="G14" i="1"/>
  <c r="F16" i="1"/>
  <c r="F15" i="1"/>
  <c r="G13" i="1"/>
</calcChain>
</file>

<file path=xl/sharedStrings.xml><?xml version="1.0" encoding="utf-8"?>
<sst xmlns="http://schemas.openxmlformats.org/spreadsheetml/2006/main" count="315" uniqueCount="80">
  <si>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</si>
  <si>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</si>
  <si>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</si>
  <si>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</si>
  <si>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с 11.08.2017 по 10.09.2017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</si>
  <si>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</si>
  <si>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</si>
  <si>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</si>
  <si>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</si>
  <si>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</si>
  <si>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</si>
  <si>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</si>
  <si>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</si>
  <si>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</si>
  <si>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</si>
  <si>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</si>
  <si>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</si>
  <si>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</si>
  <si>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</si>
  <si>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</si>
  <si>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С101-130600-1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</si>
  <si>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</si>
  <si>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</si>
  <si>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</si>
  <si>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</si>
  <si>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</si>
  <si>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</si>
  <si>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</si>
  <si>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</si>
  <si>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</si>
  <si>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</si>
  <si>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</si>
  <si>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</si>
  <si>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</si>
  <si>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</si>
  <si>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</si>
  <si>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 xml:space="preserve">Начальник ФЭУ </t>
  </si>
  <si>
    <t>И.Л. Венгерова</t>
  </si>
  <si>
    <t>С101-25300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</si>
  <si>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</si>
  <si>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</si>
  <si>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</si>
  <si>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</si>
  <si>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</si>
  <si>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</si>
  <si>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С116-1403</t>
  </si>
  <si>
    <t>Известь молотая - 2 сорта (россыпью) округленно</t>
  </si>
  <si>
    <t>Известь молотая - 2 сорта в мягких контейнерах</t>
  </si>
  <si>
    <t>600-800 кг</t>
  </si>
  <si>
    <t>Известь молотая - 3 сорта (россыпью) округленно</t>
  </si>
  <si>
    <t>Известь молотая - 3 сорта в мягких контейнерах</t>
  </si>
  <si>
    <t>С101-25302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</si>
  <si>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</si>
  <si>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</si>
  <si>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</si>
  <si>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</si>
  <si>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</si>
  <si>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</si>
  <si>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</si>
  <si>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</si>
  <si>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</si>
  <si>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</si>
  <si>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</si>
  <si>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>С 101-130600</t>
  </si>
  <si>
    <t>С 101-131000</t>
  </si>
  <si>
    <t>С 101-132400</t>
  </si>
  <si>
    <t>Портландцемент песчанистый ПЦП 500</t>
  </si>
  <si>
    <t>Портландцемент 500-ДО-Н</t>
  </si>
  <si>
    <t>Портландцемент 550-ДО</t>
  </si>
  <si>
    <t>Портландцемент 400-ДО</t>
  </si>
  <si>
    <t>Портландцемент 400-Д20</t>
  </si>
  <si>
    <t>ПЦТ II-50 ГОСТ 1581-96</t>
  </si>
  <si>
    <t>50 кг</t>
  </si>
  <si>
    <t>С101-131003</t>
  </si>
  <si>
    <t>С101-130601</t>
  </si>
  <si>
    <t>С101-130700</t>
  </si>
  <si>
    <t>С101-130500</t>
  </si>
  <si>
    <t>С101-130900</t>
  </si>
  <si>
    <t>С101-134901</t>
  </si>
  <si>
    <t>с 11.12.2017 по 10.01.2018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</si>
</sst>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Border="1" applyAlignment="1">
      <alignment horizontal="left" wrapText="1"/>
    </xf>
    <xf numFmtId="14" fontId="1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5" fillId="0" borderId="3" xfId="0" applyNumberFormat="1" applyFont="1" applyFill="1" applyBorder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3" zoomScale="80" zoomScaleNormal="80" workbookViewId="0">
      <selection activeCell="C15" sqref="C15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5">
      <c r="A4" s="25" t="s">
        <v>3</v>
      </c>
      <c r="B4" s="25"/>
      <c r="C4" s="25"/>
      <c r="D4" s="25"/>
      <c r="E4" s="25"/>
      <c r="F4" s="25"/>
      <c r="G4" s="25"/>
    </row>
    <row r="5" spans="1:7" x14ac:dyDescent="0.25">
      <c r="A5" s="26" t="s">
        <v>4</v>
      </c>
      <c r="B5" s="26"/>
      <c r="C5" s="26"/>
      <c r="D5" s="26"/>
      <c r="E5" s="26"/>
      <c r="F5" s="26"/>
      <c r="G5" s="26"/>
    </row>
    <row r="6" spans="1:7" x14ac:dyDescent="0.25">
      <c r="A6" s="3" t="s">
        <v>5</v>
      </c>
    </row>
    <row r="7" spans="1:7" x14ac:dyDescent="0.25">
      <c r="A7" s="3" t="s">
        <v>6</v>
      </c>
    </row>
    <row r="8" spans="1:7" x14ac:dyDescent="0.25">
      <c r="A8" s="3" t="s">
        <v>7</v>
      </c>
    </row>
    <row r="9" spans="1:7" x14ac:dyDescent="0.25">
      <c r="A9" s="3" t="s">
        <v>8</v>
      </c>
    </row>
    <row r="10" spans="1:7" x14ac:dyDescent="0.25">
      <c r="A10" s="27" t="s">
        <v>9</v>
      </c>
      <c r="B10" s="29" t="s">
        <v>10</v>
      </c>
      <c r="C10" s="27" t="s">
        <v>11</v>
      </c>
      <c r="D10" s="29" t="s">
        <v>12</v>
      </c>
      <c r="E10" s="29" t="s">
        <v>13</v>
      </c>
      <c r="F10" s="29" t="s">
        <v>14</v>
      </c>
      <c r="G10" s="29" t="s">
        <v>15</v>
      </c>
    </row>
    <row r="11" spans="1:7" ht="55.5" customHeight="1" x14ac:dyDescent="0.25">
      <c r="A11" s="28"/>
      <c r="B11" s="30"/>
      <c r="C11" s="28"/>
      <c r="D11" s="30"/>
      <c r="E11" s="30"/>
      <c r="F11" s="30"/>
      <c r="G11" s="3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 t="s">
        <v>16</v>
      </c>
      <c r="B13" s="6" t="s">
        <v>17</v>
      </c>
      <c r="C13" s="7">
        <v>42948</v>
      </c>
      <c r="D13" s="8" t="s">
        <v>18</v>
      </c>
      <c r="E13" s="4"/>
      <c r="F13" s="9">
        <v>91.72</v>
      </c>
      <c r="G13" s="10">
        <f t="shared" ref="G13:G30" si="0">F13*20%</f>
        <v>18.344000000000001</v>
      </c>
    </row>
    <row r="14" spans="1:7" x14ac:dyDescent="0.25">
      <c r="A14" s="5"/>
      <c r="B14" s="6" t="s">
        <v>19</v>
      </c>
      <c r="C14" s="7">
        <v>42948</v>
      </c>
      <c r="D14" s="8" t="s">
        <v>18</v>
      </c>
      <c r="E14" s="4"/>
      <c r="F14" s="9">
        <v>91.51</v>
      </c>
      <c r="G14" s="10">
        <f t="shared" si="0"/>
        <v>18.302000000000003</v>
      </c>
    </row>
    <row r="15" spans="1:7" x14ac:dyDescent="0.25">
      <c r="A15" s="5" t="s">
        <v>20</v>
      </c>
      <c r="B15" s="6" t="s">
        <v>17</v>
      </c>
      <c r="C15" s="7">
        <v>42948</v>
      </c>
      <c r="D15" s="11" t="s">
        <v>21</v>
      </c>
      <c r="E15" s="12"/>
      <c r="F15" s="10">
        <f>F13/1000</f>
        <v>9.1719999999999996E-2</v>
      </c>
      <c r="G15" s="10">
        <f t="shared" si="0"/>
        <v>1.8343999999999999E-2</v>
      </c>
    </row>
    <row r="16" spans="1:7" x14ac:dyDescent="0.25">
      <c r="A16" s="5"/>
      <c r="B16" s="6" t="s">
        <v>19</v>
      </c>
      <c r="C16" s="7">
        <v>42948</v>
      </c>
      <c r="D16" s="11" t="s">
        <v>21</v>
      </c>
      <c r="E16" s="12"/>
      <c r="F16" s="10">
        <f>F14/1000</f>
        <v>9.1510000000000008E-2</v>
      </c>
      <c r="G16" s="10">
        <f t="shared" si="0"/>
        <v>1.8302000000000002E-2</v>
      </c>
    </row>
    <row r="17" spans="1:7" x14ac:dyDescent="0.25">
      <c r="A17" s="5"/>
      <c r="B17" s="6" t="s">
        <v>22</v>
      </c>
      <c r="C17" s="7">
        <v>42948</v>
      </c>
      <c r="D17" s="11" t="s">
        <v>18</v>
      </c>
      <c r="E17" s="12" t="s">
        <v>23</v>
      </c>
      <c r="F17" s="10">
        <v>109.63</v>
      </c>
      <c r="G17" s="10">
        <f t="shared" si="0"/>
        <v>21.926000000000002</v>
      </c>
    </row>
    <row r="18" spans="1:7" x14ac:dyDescent="0.25">
      <c r="A18" s="5"/>
      <c r="B18" s="6" t="s">
        <v>24</v>
      </c>
      <c r="C18" s="7">
        <v>42948</v>
      </c>
      <c r="D18" s="11" t="s">
        <v>18</v>
      </c>
      <c r="E18" s="12" t="s">
        <v>25</v>
      </c>
      <c r="F18" s="10">
        <v>111.72</v>
      </c>
      <c r="G18" s="10">
        <f t="shared" si="0"/>
        <v>22.344000000000001</v>
      </c>
    </row>
    <row r="19" spans="1:7" x14ac:dyDescent="0.25">
      <c r="A19" s="5"/>
      <c r="B19" s="6" t="s">
        <v>24</v>
      </c>
      <c r="C19" s="7">
        <v>42948</v>
      </c>
      <c r="D19" s="11" t="s">
        <v>18</v>
      </c>
      <c r="E19" s="12" t="s">
        <v>26</v>
      </c>
      <c r="F19" s="10">
        <v>109.7</v>
      </c>
      <c r="G19" s="10">
        <f t="shared" si="0"/>
        <v>21.94</v>
      </c>
    </row>
    <row r="20" spans="1:7" x14ac:dyDescent="0.25">
      <c r="A20" s="11" t="s">
        <v>27</v>
      </c>
      <c r="B20" s="13" t="s">
        <v>28</v>
      </c>
      <c r="C20" s="7">
        <v>42948</v>
      </c>
      <c r="D20" s="11" t="s">
        <v>18</v>
      </c>
      <c r="E20" s="12"/>
      <c r="F20" s="10">
        <v>88.65</v>
      </c>
      <c r="G20" s="10">
        <f t="shared" si="0"/>
        <v>17.73</v>
      </c>
    </row>
    <row r="21" spans="1:7" x14ac:dyDescent="0.25">
      <c r="A21" s="11"/>
      <c r="B21" s="13" t="s">
        <v>29</v>
      </c>
      <c r="C21" s="7">
        <v>42948</v>
      </c>
      <c r="D21" s="11" t="s">
        <v>18</v>
      </c>
      <c r="E21" s="12"/>
      <c r="F21" s="10">
        <v>88.42</v>
      </c>
      <c r="G21" s="10">
        <f t="shared" si="0"/>
        <v>17.684000000000001</v>
      </c>
    </row>
    <row r="22" spans="1:7" x14ac:dyDescent="0.25">
      <c r="A22" s="11"/>
      <c r="B22" s="13" t="s">
        <v>28</v>
      </c>
      <c r="C22" s="7">
        <v>42948</v>
      </c>
      <c r="D22" s="11" t="s">
        <v>21</v>
      </c>
      <c r="E22" s="12"/>
      <c r="F22" s="10">
        <f>F20/1000</f>
        <v>8.8650000000000007E-2</v>
      </c>
      <c r="G22" s="10">
        <f t="shared" si="0"/>
        <v>1.7730000000000003E-2</v>
      </c>
    </row>
    <row r="23" spans="1:7" x14ac:dyDescent="0.25">
      <c r="A23" s="11"/>
      <c r="B23" s="13" t="s">
        <v>29</v>
      </c>
      <c r="C23" s="7">
        <v>42948</v>
      </c>
      <c r="D23" s="11" t="s">
        <v>21</v>
      </c>
      <c r="E23" s="12"/>
      <c r="F23" s="10">
        <f>F21/1000</f>
        <v>8.8419999999999999E-2</v>
      </c>
      <c r="G23" s="10">
        <f t="shared" si="0"/>
        <v>1.7684000000000002E-2</v>
      </c>
    </row>
    <row r="24" spans="1:7" x14ac:dyDescent="0.25">
      <c r="A24" s="11"/>
      <c r="B24" s="6" t="s">
        <v>30</v>
      </c>
      <c r="C24" s="7">
        <v>42948</v>
      </c>
      <c r="D24" s="11" t="s">
        <v>18</v>
      </c>
      <c r="E24" s="12" t="s">
        <v>23</v>
      </c>
      <c r="F24" s="10">
        <v>106.56</v>
      </c>
      <c r="G24" s="10">
        <f t="shared" si="0"/>
        <v>21.312000000000001</v>
      </c>
    </row>
    <row r="25" spans="1:7" x14ac:dyDescent="0.25">
      <c r="A25" s="11"/>
      <c r="B25" s="6" t="s">
        <v>31</v>
      </c>
      <c r="C25" s="7">
        <v>42948</v>
      </c>
      <c r="D25" s="11" t="s">
        <v>18</v>
      </c>
      <c r="E25" s="12" t="s">
        <v>25</v>
      </c>
      <c r="F25" s="10">
        <v>108.65</v>
      </c>
      <c r="G25" s="10">
        <f t="shared" si="0"/>
        <v>21.730000000000004</v>
      </c>
    </row>
    <row r="26" spans="1:7" x14ac:dyDescent="0.25">
      <c r="A26" s="11"/>
      <c r="B26" s="6" t="s">
        <v>31</v>
      </c>
      <c r="C26" s="7">
        <v>42948</v>
      </c>
      <c r="D26" s="11" t="s">
        <v>18</v>
      </c>
      <c r="E26" s="12" t="s">
        <v>26</v>
      </c>
      <c r="F26" s="10">
        <v>106.63</v>
      </c>
      <c r="G26" s="10">
        <f t="shared" si="0"/>
        <v>21.326000000000001</v>
      </c>
    </row>
    <row r="27" spans="1:7" x14ac:dyDescent="0.25">
      <c r="A27" s="11" t="s">
        <v>32</v>
      </c>
      <c r="B27" s="11" t="s">
        <v>33</v>
      </c>
      <c r="C27" s="7">
        <v>42948</v>
      </c>
      <c r="D27" s="11" t="s">
        <v>18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/>
      <c r="B28" s="11" t="s">
        <v>34</v>
      </c>
      <c r="C28" s="7">
        <v>42948</v>
      </c>
      <c r="D28" s="11" t="s">
        <v>18</v>
      </c>
      <c r="E28" s="12" t="s">
        <v>23</v>
      </c>
      <c r="F28" s="10">
        <v>99.5</v>
      </c>
      <c r="G28" s="10">
        <f t="shared" si="0"/>
        <v>19.900000000000002</v>
      </c>
    </row>
    <row r="29" spans="1:7" x14ac:dyDescent="0.25">
      <c r="A29" s="11"/>
      <c r="B29" s="11" t="s">
        <v>35</v>
      </c>
      <c r="C29" s="7">
        <v>42948</v>
      </c>
      <c r="D29" s="11" t="s">
        <v>18</v>
      </c>
      <c r="E29" s="12" t="s">
        <v>25</v>
      </c>
      <c r="F29" s="10">
        <v>101.59</v>
      </c>
      <c r="G29" s="10">
        <f t="shared" si="0"/>
        <v>20.318000000000001</v>
      </c>
    </row>
    <row r="30" spans="1:7" x14ac:dyDescent="0.25">
      <c r="A30" s="11"/>
      <c r="B30" s="11" t="s">
        <v>35</v>
      </c>
      <c r="C30" s="7">
        <v>42948</v>
      </c>
      <c r="D30" s="11" t="s">
        <v>18</v>
      </c>
      <c r="E30" s="12" t="s">
        <v>26</v>
      </c>
      <c r="F30" s="10">
        <v>99.57</v>
      </c>
      <c r="G30" s="10">
        <f t="shared" si="0"/>
        <v>19.914000000000001</v>
      </c>
    </row>
    <row r="31" spans="1:7" x14ac:dyDescent="0.25">
      <c r="A31" s="14"/>
      <c r="B31" s="14"/>
      <c r="C31" s="14"/>
      <c r="D31" s="14"/>
      <c r="E31" s="14"/>
      <c r="F31" s="14"/>
      <c r="G31" s="14"/>
    </row>
    <row r="32" spans="1:7" ht="21" customHeight="1" x14ac:dyDescent="0.25">
      <c r="A32" s="3" t="s">
        <v>36</v>
      </c>
      <c r="E32" s="3" t="s">
        <v>37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topLeftCell="A3" zoomScale="80" zoomScaleNormal="80" workbookViewId="0">
      <selection activeCell="A6" sqref="A6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5">
      <c r="A4" s="25" t="s">
        <v>3</v>
      </c>
      <c r="B4" s="25"/>
      <c r="C4" s="25"/>
      <c r="D4" s="25"/>
      <c r="E4" s="25"/>
      <c r="F4" s="25"/>
      <c r="G4" s="25"/>
    </row>
    <row r="5" spans="1:7" x14ac:dyDescent="0.25">
      <c r="A5" s="26" t="s">
        <v>79</v>
      </c>
      <c r="B5" s="26"/>
      <c r="C5" s="26"/>
      <c r="D5" s="26"/>
      <c r="E5" s="26"/>
      <c r="F5" s="26"/>
      <c r="G5" s="26"/>
    </row>
    <row r="6" spans="1:7" x14ac:dyDescent="0.25">
      <c r="A6" s="3" t="s">
        <v>5</v>
      </c>
    </row>
    <row r="7" spans="1:7" x14ac:dyDescent="0.25">
      <c r="A7" s="3" t="s">
        <v>6</v>
      </c>
    </row>
    <row r="8" spans="1:7" x14ac:dyDescent="0.25">
      <c r="A8" s="3" t="s">
        <v>7</v>
      </c>
    </row>
    <row r="9" spans="1:7" x14ac:dyDescent="0.25">
      <c r="A9" s="3" t="s">
        <v>8</v>
      </c>
    </row>
    <row r="10" spans="1:7" x14ac:dyDescent="0.25">
      <c r="A10" s="27" t="s">
        <v>9</v>
      </c>
      <c r="B10" s="29" t="s">
        <v>10</v>
      </c>
      <c r="C10" s="27" t="s">
        <v>11</v>
      </c>
      <c r="D10" s="29" t="s">
        <v>12</v>
      </c>
      <c r="E10" s="29" t="s">
        <v>13</v>
      </c>
      <c r="F10" s="29" t="s">
        <v>14</v>
      </c>
      <c r="G10" s="29" t="s">
        <v>15</v>
      </c>
    </row>
    <row r="11" spans="1:7" ht="55.5" customHeight="1" x14ac:dyDescent="0.25">
      <c r="A11" s="28"/>
      <c r="B11" s="30"/>
      <c r="C11" s="28"/>
      <c r="D11" s="30"/>
      <c r="E11" s="30"/>
      <c r="F11" s="30"/>
      <c r="G11" s="3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17</v>
      </c>
      <c r="C13" s="7">
        <v>42948</v>
      </c>
      <c r="D13" s="8" t="s">
        <v>18</v>
      </c>
      <c r="E13" s="4"/>
      <c r="F13" s="9">
        <v>91.72</v>
      </c>
      <c r="G13" s="10">
        <f t="shared" ref="G13:G78" si="0">F13*20%</f>
        <v>18.344000000000001</v>
      </c>
    </row>
    <row r="14" spans="1:7" x14ac:dyDescent="0.25">
      <c r="A14" s="5"/>
      <c r="B14" s="6" t="s">
        <v>19</v>
      </c>
      <c r="C14" s="7">
        <v>42948</v>
      </c>
      <c r="D14" s="8" t="s">
        <v>18</v>
      </c>
      <c r="E14" s="4"/>
      <c r="F14" s="9">
        <v>91.51</v>
      </c>
      <c r="G14" s="10">
        <f t="shared" si="0"/>
        <v>18.302000000000003</v>
      </c>
    </row>
    <row r="15" spans="1:7" x14ac:dyDescent="0.25">
      <c r="A15" s="5"/>
      <c r="B15" s="6" t="s">
        <v>17</v>
      </c>
      <c r="C15" s="7">
        <v>42948</v>
      </c>
      <c r="D15" s="11" t="s">
        <v>21</v>
      </c>
      <c r="E15" s="12"/>
      <c r="F15" s="10">
        <f>F13/1000</f>
        <v>9.1719999999999996E-2</v>
      </c>
      <c r="G15" s="10">
        <f t="shared" si="0"/>
        <v>1.8343999999999999E-2</v>
      </c>
    </row>
    <row r="16" spans="1:7" x14ac:dyDescent="0.25">
      <c r="A16" s="5"/>
      <c r="B16" s="6" t="s">
        <v>19</v>
      </c>
      <c r="C16" s="7">
        <v>42948</v>
      </c>
      <c r="D16" s="11" t="s">
        <v>21</v>
      </c>
      <c r="E16" s="12"/>
      <c r="F16" s="10">
        <f>F14/1000</f>
        <v>9.1510000000000008E-2</v>
      </c>
      <c r="G16" s="10">
        <f t="shared" si="0"/>
        <v>1.8302000000000002E-2</v>
      </c>
    </row>
    <row r="17" spans="1:7" x14ac:dyDescent="0.25">
      <c r="A17" s="5" t="s">
        <v>63</v>
      </c>
      <c r="B17" s="6" t="s">
        <v>22</v>
      </c>
      <c r="C17" s="7">
        <v>42948</v>
      </c>
      <c r="D17" s="11" t="s">
        <v>18</v>
      </c>
      <c r="E17" s="12" t="s">
        <v>23</v>
      </c>
      <c r="F17" s="10">
        <v>109.63</v>
      </c>
      <c r="G17" s="10">
        <f t="shared" si="0"/>
        <v>21.926000000000002</v>
      </c>
    </row>
    <row r="18" spans="1:7" x14ac:dyDescent="0.25">
      <c r="A18" s="5" t="s">
        <v>63</v>
      </c>
      <c r="B18" s="6" t="s">
        <v>24</v>
      </c>
      <c r="C18" s="7">
        <v>42948</v>
      </c>
      <c r="D18" s="11" t="s">
        <v>18</v>
      </c>
      <c r="E18" s="12" t="s">
        <v>25</v>
      </c>
      <c r="F18" s="10">
        <v>111.72</v>
      </c>
      <c r="G18" s="10">
        <f t="shared" si="0"/>
        <v>22.344000000000001</v>
      </c>
    </row>
    <row r="19" spans="1:7" x14ac:dyDescent="0.25">
      <c r="A19" s="5" t="s">
        <v>63</v>
      </c>
      <c r="B19" s="6" t="s">
        <v>24</v>
      </c>
      <c r="C19" s="7">
        <v>42948</v>
      </c>
      <c r="D19" s="11" t="s">
        <v>18</v>
      </c>
      <c r="E19" s="12" t="s">
        <v>26</v>
      </c>
      <c r="F19" s="10">
        <v>109.7</v>
      </c>
      <c r="G19" s="10">
        <f t="shared" si="0"/>
        <v>21.94</v>
      </c>
    </row>
    <row r="20" spans="1:7" x14ac:dyDescent="0.25">
      <c r="A20" s="11"/>
      <c r="B20" s="13" t="s">
        <v>28</v>
      </c>
      <c r="C20" s="7">
        <v>42948</v>
      </c>
      <c r="D20" s="11" t="s">
        <v>18</v>
      </c>
      <c r="E20" s="12"/>
      <c r="F20" s="10">
        <v>88.65</v>
      </c>
      <c r="G20" s="10">
        <f t="shared" si="0"/>
        <v>17.73</v>
      </c>
    </row>
    <row r="21" spans="1:7" x14ac:dyDescent="0.25">
      <c r="A21" s="11"/>
      <c r="B21" s="13" t="s">
        <v>29</v>
      </c>
      <c r="C21" s="7">
        <v>42948</v>
      </c>
      <c r="D21" s="11" t="s">
        <v>18</v>
      </c>
      <c r="E21" s="12"/>
      <c r="F21" s="10">
        <v>88.42</v>
      </c>
      <c r="G21" s="10">
        <f t="shared" si="0"/>
        <v>17.684000000000001</v>
      </c>
    </row>
    <row r="22" spans="1:7" x14ac:dyDescent="0.25">
      <c r="A22" s="11"/>
      <c r="B22" s="13" t="s">
        <v>28</v>
      </c>
      <c r="C22" s="7">
        <v>42948</v>
      </c>
      <c r="D22" s="11" t="s">
        <v>21</v>
      </c>
      <c r="E22" s="12"/>
      <c r="F22" s="10">
        <f>F20/1000</f>
        <v>8.8650000000000007E-2</v>
      </c>
      <c r="G22" s="10">
        <f t="shared" si="0"/>
        <v>1.7730000000000003E-2</v>
      </c>
    </row>
    <row r="23" spans="1:7" x14ac:dyDescent="0.25">
      <c r="A23" s="11"/>
      <c r="B23" s="13" t="s">
        <v>29</v>
      </c>
      <c r="C23" s="7">
        <v>42948</v>
      </c>
      <c r="D23" s="11" t="s">
        <v>21</v>
      </c>
      <c r="E23" s="12"/>
      <c r="F23" s="10">
        <f>F21/1000</f>
        <v>8.8419999999999999E-2</v>
      </c>
      <c r="G23" s="10">
        <f t="shared" si="0"/>
        <v>1.7684000000000002E-2</v>
      </c>
    </row>
    <row r="24" spans="1:7" x14ac:dyDescent="0.25">
      <c r="A24" s="11" t="s">
        <v>64</v>
      </c>
      <c r="B24" s="6" t="s">
        <v>30</v>
      </c>
      <c r="C24" s="7">
        <v>42948</v>
      </c>
      <c r="D24" s="11" t="s">
        <v>18</v>
      </c>
      <c r="E24" s="12" t="s">
        <v>23</v>
      </c>
      <c r="F24" s="10">
        <v>106.56</v>
      </c>
      <c r="G24" s="10">
        <f t="shared" si="0"/>
        <v>21.312000000000001</v>
      </c>
    </row>
    <row r="25" spans="1:7" x14ac:dyDescent="0.25">
      <c r="A25" s="11" t="s">
        <v>64</v>
      </c>
      <c r="B25" s="6" t="s">
        <v>31</v>
      </c>
      <c r="C25" s="7">
        <v>42948</v>
      </c>
      <c r="D25" s="11" t="s">
        <v>18</v>
      </c>
      <c r="E25" s="12" t="s">
        <v>25</v>
      </c>
      <c r="F25" s="10">
        <v>108.65</v>
      </c>
      <c r="G25" s="10">
        <f t="shared" si="0"/>
        <v>21.730000000000004</v>
      </c>
    </row>
    <row r="26" spans="1:7" x14ac:dyDescent="0.25">
      <c r="A26" s="11" t="s">
        <v>64</v>
      </c>
      <c r="B26" s="6" t="s">
        <v>31</v>
      </c>
      <c r="C26" s="7">
        <v>42948</v>
      </c>
      <c r="D26" s="11" t="s">
        <v>18</v>
      </c>
      <c r="E26" s="12" t="s">
        <v>26</v>
      </c>
      <c r="F26" s="10">
        <v>106.63</v>
      </c>
      <c r="G26" s="10">
        <f t="shared" si="0"/>
        <v>21.326000000000001</v>
      </c>
    </row>
    <row r="27" spans="1:7" x14ac:dyDescent="0.25">
      <c r="A27" s="11"/>
      <c r="B27" s="11" t="s">
        <v>33</v>
      </c>
      <c r="C27" s="7">
        <v>42948</v>
      </c>
      <c r="D27" s="11" t="s">
        <v>18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 t="s">
        <v>65</v>
      </c>
      <c r="B28" s="11" t="s">
        <v>34</v>
      </c>
      <c r="C28" s="7">
        <v>42948</v>
      </c>
      <c r="D28" s="11" t="s">
        <v>18</v>
      </c>
      <c r="E28" s="12" t="s">
        <v>23</v>
      </c>
      <c r="F28" s="10">
        <v>99.5</v>
      </c>
      <c r="G28" s="10">
        <f t="shared" si="0"/>
        <v>19.900000000000002</v>
      </c>
    </row>
    <row r="29" spans="1:7" x14ac:dyDescent="0.25">
      <c r="A29" s="11" t="s">
        <v>65</v>
      </c>
      <c r="B29" s="11" t="s">
        <v>35</v>
      </c>
      <c r="C29" s="7">
        <v>42948</v>
      </c>
      <c r="D29" s="11" t="s">
        <v>18</v>
      </c>
      <c r="E29" s="12" t="s">
        <v>25</v>
      </c>
      <c r="F29" s="10">
        <v>101.59</v>
      </c>
      <c r="G29" s="10">
        <f t="shared" si="0"/>
        <v>20.318000000000001</v>
      </c>
    </row>
    <row r="30" spans="1:7" x14ac:dyDescent="0.25">
      <c r="A30" s="11" t="s">
        <v>65</v>
      </c>
      <c r="B30" s="11" t="s">
        <v>35</v>
      </c>
      <c r="C30" s="7">
        <v>42948</v>
      </c>
      <c r="D30" s="11" t="s">
        <v>18</v>
      </c>
      <c r="E30" s="12" t="s">
        <v>26</v>
      </c>
      <c r="F30" s="10">
        <v>99.57</v>
      </c>
      <c r="G30" s="10">
        <f t="shared" si="0"/>
        <v>19.914000000000001</v>
      </c>
    </row>
    <row r="31" spans="1:7" x14ac:dyDescent="0.25">
      <c r="A31" s="23" t="s">
        <v>73</v>
      </c>
      <c r="B31" s="23" t="s">
        <v>66</v>
      </c>
      <c r="C31" s="7"/>
      <c r="D31" s="11" t="s">
        <v>18</v>
      </c>
      <c r="E31" s="12" t="s">
        <v>23</v>
      </c>
      <c r="F31" s="10">
        <v>104.26</v>
      </c>
      <c r="G31" s="10">
        <f t="shared" si="0"/>
        <v>20.852000000000004</v>
      </c>
    </row>
    <row r="32" spans="1:7" x14ac:dyDescent="0.25">
      <c r="A32" s="23" t="s">
        <v>73</v>
      </c>
      <c r="B32" s="23" t="s">
        <v>66</v>
      </c>
      <c r="C32" s="7"/>
      <c r="D32" s="11" t="s">
        <v>18</v>
      </c>
      <c r="E32" s="12" t="s">
        <v>72</v>
      </c>
      <c r="F32" s="10">
        <v>98.11</v>
      </c>
      <c r="G32" s="10">
        <f t="shared" si="0"/>
        <v>19.622</v>
      </c>
    </row>
    <row r="33" spans="1:7" x14ac:dyDescent="0.25">
      <c r="A33" s="23" t="s">
        <v>73</v>
      </c>
      <c r="B33" s="23" t="s">
        <v>66</v>
      </c>
      <c r="C33" s="7"/>
      <c r="D33" s="11" t="s">
        <v>18</v>
      </c>
      <c r="E33" s="12" t="s">
        <v>25</v>
      </c>
      <c r="F33" s="10">
        <v>106.35</v>
      </c>
      <c r="G33" s="10">
        <f t="shared" si="0"/>
        <v>21.27</v>
      </c>
    </row>
    <row r="34" spans="1:7" x14ac:dyDescent="0.25">
      <c r="A34" s="23" t="s">
        <v>73</v>
      </c>
      <c r="B34" s="23" t="s">
        <v>66</v>
      </c>
      <c r="C34" s="7"/>
      <c r="D34" s="11" t="s">
        <v>18</v>
      </c>
      <c r="E34" s="12" t="s">
        <v>26</v>
      </c>
      <c r="F34" s="10">
        <v>104.33</v>
      </c>
      <c r="G34" s="10">
        <f t="shared" si="0"/>
        <v>20.866</v>
      </c>
    </row>
    <row r="35" spans="1:7" x14ac:dyDescent="0.25">
      <c r="A35" s="23" t="s">
        <v>74</v>
      </c>
      <c r="B35" s="23" t="s">
        <v>67</v>
      </c>
      <c r="C35" s="7"/>
      <c r="D35" s="11" t="s">
        <v>18</v>
      </c>
      <c r="E35" s="12" t="s">
        <v>72</v>
      </c>
      <c r="F35" s="10">
        <v>102.84</v>
      </c>
      <c r="G35" s="10">
        <f t="shared" si="0"/>
        <v>20.568000000000001</v>
      </c>
    </row>
    <row r="36" spans="1:7" x14ac:dyDescent="0.25">
      <c r="A36" s="23" t="s">
        <v>74</v>
      </c>
      <c r="B36" s="23" t="s">
        <v>67</v>
      </c>
      <c r="C36" s="7"/>
      <c r="D36" s="11" t="s">
        <v>18</v>
      </c>
      <c r="E36" s="12" t="s">
        <v>23</v>
      </c>
      <c r="F36" s="10">
        <v>108.99</v>
      </c>
      <c r="G36" s="10">
        <f t="shared" si="0"/>
        <v>21.798000000000002</v>
      </c>
    </row>
    <row r="37" spans="1:7" x14ac:dyDescent="0.25">
      <c r="A37" s="23" t="s">
        <v>74</v>
      </c>
      <c r="B37" s="23" t="s">
        <v>67</v>
      </c>
      <c r="C37" s="7"/>
      <c r="D37" s="11" t="s">
        <v>18</v>
      </c>
      <c r="E37" s="12" t="s">
        <v>25</v>
      </c>
      <c r="F37" s="10">
        <v>111.08</v>
      </c>
      <c r="G37" s="10">
        <f t="shared" si="0"/>
        <v>22.216000000000001</v>
      </c>
    </row>
    <row r="38" spans="1:7" x14ac:dyDescent="0.25">
      <c r="A38" s="23" t="s">
        <v>74</v>
      </c>
      <c r="B38" s="23" t="s">
        <v>67</v>
      </c>
      <c r="C38" s="7"/>
      <c r="D38" s="11" t="s">
        <v>18</v>
      </c>
      <c r="E38" s="12" t="s">
        <v>26</v>
      </c>
      <c r="F38" s="10">
        <v>109.06</v>
      </c>
      <c r="G38" s="10">
        <f t="shared" si="0"/>
        <v>21.812000000000001</v>
      </c>
    </row>
    <row r="39" spans="1:7" x14ac:dyDescent="0.25">
      <c r="A39" s="23" t="s">
        <v>75</v>
      </c>
      <c r="B39" s="23" t="s">
        <v>68</v>
      </c>
      <c r="C39" s="7"/>
      <c r="D39" s="11" t="s">
        <v>18</v>
      </c>
      <c r="E39" s="12" t="s">
        <v>72</v>
      </c>
      <c r="F39" s="10">
        <v>103.35</v>
      </c>
      <c r="G39" s="10">
        <f t="shared" si="0"/>
        <v>20.67</v>
      </c>
    </row>
    <row r="40" spans="1:7" x14ac:dyDescent="0.25">
      <c r="A40" s="23" t="s">
        <v>75</v>
      </c>
      <c r="B40" s="23" t="s">
        <v>68</v>
      </c>
      <c r="C40" s="7"/>
      <c r="D40" s="11" t="s">
        <v>18</v>
      </c>
      <c r="E40" s="12" t="s">
        <v>23</v>
      </c>
      <c r="F40" s="10">
        <v>109.5</v>
      </c>
      <c r="G40" s="10">
        <f t="shared" si="0"/>
        <v>21.900000000000002</v>
      </c>
    </row>
    <row r="41" spans="1:7" x14ac:dyDescent="0.25">
      <c r="A41" s="23" t="s">
        <v>75</v>
      </c>
      <c r="B41" s="23" t="s">
        <v>68</v>
      </c>
      <c r="C41" s="7"/>
      <c r="D41" s="11" t="s">
        <v>18</v>
      </c>
      <c r="E41" s="12" t="s">
        <v>25</v>
      </c>
      <c r="F41" s="10">
        <v>111.59</v>
      </c>
      <c r="G41" s="10">
        <f t="shared" si="0"/>
        <v>22.318000000000001</v>
      </c>
    </row>
    <row r="42" spans="1:7" x14ac:dyDescent="0.25">
      <c r="A42" s="23" t="s">
        <v>75</v>
      </c>
      <c r="B42" s="23" t="s">
        <v>68</v>
      </c>
      <c r="C42" s="7"/>
      <c r="D42" s="11" t="s">
        <v>18</v>
      </c>
      <c r="E42" s="12" t="s">
        <v>26</v>
      </c>
      <c r="F42" s="10">
        <v>109.57</v>
      </c>
      <c r="G42" s="10">
        <f t="shared" si="0"/>
        <v>21.914000000000001</v>
      </c>
    </row>
    <row r="43" spans="1:7" x14ac:dyDescent="0.25">
      <c r="A43" s="23" t="s">
        <v>76</v>
      </c>
      <c r="B43" s="23" t="s">
        <v>69</v>
      </c>
      <c r="C43" s="7"/>
      <c r="D43" s="11" t="s">
        <v>18</v>
      </c>
      <c r="E43" s="12" t="s">
        <v>72</v>
      </c>
      <c r="F43" s="10">
        <v>103.13</v>
      </c>
      <c r="G43" s="10">
        <f t="shared" si="0"/>
        <v>20.626000000000001</v>
      </c>
    </row>
    <row r="44" spans="1:7" x14ac:dyDescent="0.25">
      <c r="A44" s="23" t="s">
        <v>76</v>
      </c>
      <c r="B44" s="23" t="s">
        <v>69</v>
      </c>
      <c r="C44" s="7"/>
      <c r="D44" s="11" t="s">
        <v>18</v>
      </c>
      <c r="E44" s="12" t="s">
        <v>23</v>
      </c>
      <c r="F44" s="10">
        <v>109.28</v>
      </c>
      <c r="G44" s="10">
        <f t="shared" si="0"/>
        <v>21.856000000000002</v>
      </c>
    </row>
    <row r="45" spans="1:7" x14ac:dyDescent="0.25">
      <c r="A45" s="23" t="s">
        <v>76</v>
      </c>
      <c r="B45" s="23" t="s">
        <v>69</v>
      </c>
      <c r="C45" s="7"/>
      <c r="D45" s="11" t="s">
        <v>18</v>
      </c>
      <c r="E45" s="12" t="s">
        <v>25</v>
      </c>
      <c r="F45" s="10">
        <v>111.37</v>
      </c>
      <c r="G45" s="10">
        <f t="shared" si="0"/>
        <v>22.274000000000001</v>
      </c>
    </row>
    <row r="46" spans="1:7" x14ac:dyDescent="0.25">
      <c r="A46" s="23" t="s">
        <v>76</v>
      </c>
      <c r="B46" s="23" t="s">
        <v>69</v>
      </c>
      <c r="C46" s="7"/>
      <c r="D46" s="11" t="s">
        <v>18</v>
      </c>
      <c r="E46" s="12" t="s">
        <v>26</v>
      </c>
      <c r="F46" s="10">
        <v>109.35</v>
      </c>
      <c r="G46" s="10">
        <f t="shared" si="0"/>
        <v>21.87</v>
      </c>
    </row>
    <row r="47" spans="1:7" x14ac:dyDescent="0.25">
      <c r="A47" s="23" t="s">
        <v>77</v>
      </c>
      <c r="B47" s="23" t="s">
        <v>70</v>
      </c>
      <c r="C47" s="7"/>
      <c r="D47" s="11" t="s">
        <v>18</v>
      </c>
      <c r="E47" s="12" t="s">
        <v>72</v>
      </c>
      <c r="F47" s="10">
        <v>100.12</v>
      </c>
      <c r="G47" s="10">
        <f t="shared" si="0"/>
        <v>20.024000000000001</v>
      </c>
    </row>
    <row r="48" spans="1:7" x14ac:dyDescent="0.25">
      <c r="A48" s="23" t="s">
        <v>77</v>
      </c>
      <c r="B48" s="23" t="s">
        <v>70</v>
      </c>
      <c r="C48" s="7"/>
      <c r="D48" s="11" t="s">
        <v>18</v>
      </c>
      <c r="E48" s="12" t="s">
        <v>23</v>
      </c>
      <c r="F48" s="10">
        <v>106.27</v>
      </c>
      <c r="G48" s="10">
        <f t="shared" si="0"/>
        <v>21.254000000000001</v>
      </c>
    </row>
    <row r="49" spans="1:7" x14ac:dyDescent="0.25">
      <c r="A49" s="23" t="s">
        <v>77</v>
      </c>
      <c r="B49" s="23" t="s">
        <v>70</v>
      </c>
      <c r="C49" s="7"/>
      <c r="D49" s="11" t="s">
        <v>18</v>
      </c>
      <c r="E49" s="12" t="s">
        <v>25</v>
      </c>
      <c r="F49" s="10">
        <v>108.36</v>
      </c>
      <c r="G49" s="10">
        <f t="shared" si="0"/>
        <v>21.672000000000001</v>
      </c>
    </row>
    <row r="50" spans="1:7" x14ac:dyDescent="0.25">
      <c r="A50" s="23" t="s">
        <v>77</v>
      </c>
      <c r="B50" s="23" t="s">
        <v>70</v>
      </c>
      <c r="C50" s="7"/>
      <c r="D50" s="11" t="s">
        <v>18</v>
      </c>
      <c r="E50" s="12" t="s">
        <v>26</v>
      </c>
      <c r="F50" s="10">
        <v>106.34</v>
      </c>
      <c r="G50" s="10">
        <f t="shared" si="0"/>
        <v>21.268000000000001</v>
      </c>
    </row>
    <row r="51" spans="1:7" x14ac:dyDescent="0.25">
      <c r="A51" s="24" t="s">
        <v>78</v>
      </c>
      <c r="B51" s="23" t="s">
        <v>71</v>
      </c>
      <c r="C51" s="7"/>
      <c r="D51" s="11" t="s">
        <v>18</v>
      </c>
      <c r="E51" s="12" t="s">
        <v>72</v>
      </c>
      <c r="F51" s="10">
        <v>101.32</v>
      </c>
      <c r="G51" s="10">
        <f t="shared" si="0"/>
        <v>20.263999999999999</v>
      </c>
    </row>
    <row r="52" spans="1:7" x14ac:dyDescent="0.25">
      <c r="A52" s="24" t="s">
        <v>78</v>
      </c>
      <c r="B52" s="23" t="s">
        <v>71</v>
      </c>
      <c r="C52" s="7"/>
      <c r="D52" s="11" t="s">
        <v>18</v>
      </c>
      <c r="E52" s="12" t="s">
        <v>23</v>
      </c>
      <c r="F52" s="10">
        <v>107.47</v>
      </c>
      <c r="G52" s="10">
        <f t="shared" si="0"/>
        <v>21.494</v>
      </c>
    </row>
    <row r="53" spans="1:7" x14ac:dyDescent="0.25">
      <c r="A53" s="24" t="s">
        <v>78</v>
      </c>
      <c r="B53" s="23" t="s">
        <v>71</v>
      </c>
      <c r="C53" s="7"/>
      <c r="D53" s="11" t="s">
        <v>18</v>
      </c>
      <c r="E53" s="12" t="s">
        <v>25</v>
      </c>
      <c r="F53" s="10">
        <v>109.56</v>
      </c>
      <c r="G53" s="10">
        <f t="shared" si="0"/>
        <v>21.912000000000003</v>
      </c>
    </row>
    <row r="54" spans="1:7" x14ac:dyDescent="0.25">
      <c r="A54" s="24" t="s">
        <v>78</v>
      </c>
      <c r="B54" s="23" t="s">
        <v>71</v>
      </c>
      <c r="C54" s="7"/>
      <c r="D54" s="11" t="s">
        <v>18</v>
      </c>
      <c r="E54" s="12" t="s">
        <v>26</v>
      </c>
      <c r="F54" s="10">
        <v>107.54</v>
      </c>
      <c r="G54" s="10">
        <f t="shared" si="0"/>
        <v>21.508000000000003</v>
      </c>
    </row>
    <row r="55" spans="1:7" x14ac:dyDescent="0.25">
      <c r="A55" s="18"/>
      <c r="B55" s="11" t="s">
        <v>39</v>
      </c>
      <c r="C55" s="7">
        <v>42552</v>
      </c>
      <c r="D55" s="18" t="s">
        <v>18</v>
      </c>
      <c r="E55" s="19"/>
      <c r="F55" s="10">
        <v>150.78</v>
      </c>
      <c r="G55" s="10">
        <f t="shared" si="0"/>
        <v>30.156000000000002</v>
      </c>
    </row>
    <row r="56" spans="1:7" x14ac:dyDescent="0.25">
      <c r="A56" s="18" t="s">
        <v>38</v>
      </c>
      <c r="B56" s="11" t="s">
        <v>40</v>
      </c>
      <c r="C56" s="7">
        <v>42552</v>
      </c>
      <c r="D56" s="18" t="s">
        <v>18</v>
      </c>
      <c r="E56" s="19" t="s">
        <v>41</v>
      </c>
      <c r="F56" s="10">
        <v>164.96</v>
      </c>
      <c r="G56" s="10">
        <f t="shared" si="0"/>
        <v>32.992000000000004</v>
      </c>
    </row>
    <row r="57" spans="1:7" x14ac:dyDescent="0.25">
      <c r="A57" s="18" t="s">
        <v>38</v>
      </c>
      <c r="B57" s="11" t="s">
        <v>40</v>
      </c>
      <c r="C57" s="7">
        <v>42552</v>
      </c>
      <c r="D57" s="18" t="s">
        <v>18</v>
      </c>
      <c r="E57" s="19" t="s">
        <v>42</v>
      </c>
      <c r="F57" s="10">
        <v>162.88</v>
      </c>
      <c r="G57" s="10">
        <f t="shared" si="0"/>
        <v>32.576000000000001</v>
      </c>
    </row>
    <row r="58" spans="1:7" x14ac:dyDescent="0.25">
      <c r="A58" s="18"/>
      <c r="B58" s="11" t="s">
        <v>43</v>
      </c>
      <c r="C58" s="7">
        <v>42552</v>
      </c>
      <c r="D58" s="18" t="s">
        <v>18</v>
      </c>
      <c r="E58" s="19"/>
      <c r="F58" s="10">
        <v>148.03</v>
      </c>
      <c r="G58" s="10">
        <f t="shared" si="0"/>
        <v>29.606000000000002</v>
      </c>
    </row>
    <row r="59" spans="1:7" x14ac:dyDescent="0.25">
      <c r="A59" s="18" t="s">
        <v>38</v>
      </c>
      <c r="B59" s="11" t="s">
        <v>44</v>
      </c>
      <c r="C59" s="7">
        <v>42552</v>
      </c>
      <c r="D59" s="18" t="s">
        <v>18</v>
      </c>
      <c r="E59" s="19" t="s">
        <v>41</v>
      </c>
      <c r="F59" s="10">
        <v>162.21</v>
      </c>
      <c r="G59" s="10">
        <f t="shared" si="0"/>
        <v>32.442</v>
      </c>
    </row>
    <row r="60" spans="1:7" x14ac:dyDescent="0.25">
      <c r="A60" s="18" t="s">
        <v>38</v>
      </c>
      <c r="B60" s="11" t="s">
        <v>44</v>
      </c>
      <c r="C60" s="7">
        <v>42552</v>
      </c>
      <c r="D60" s="18" t="s">
        <v>18</v>
      </c>
      <c r="E60" s="19" t="s">
        <v>42</v>
      </c>
      <c r="F60" s="10">
        <v>160.13</v>
      </c>
      <c r="G60" s="10">
        <f t="shared" si="0"/>
        <v>32.026000000000003</v>
      </c>
    </row>
    <row r="61" spans="1:7" x14ac:dyDescent="0.25">
      <c r="A61" s="18"/>
      <c r="B61" s="11" t="s">
        <v>46</v>
      </c>
      <c r="C61" s="7">
        <v>42552</v>
      </c>
      <c r="D61" s="18" t="s">
        <v>21</v>
      </c>
      <c r="E61" s="19"/>
      <c r="F61" s="10">
        <v>0.15</v>
      </c>
      <c r="G61" s="10">
        <f t="shared" si="0"/>
        <v>0.03</v>
      </c>
    </row>
    <row r="62" spans="1:7" x14ac:dyDescent="0.25">
      <c r="A62" s="18" t="s">
        <v>45</v>
      </c>
      <c r="B62" s="11" t="s">
        <v>47</v>
      </c>
      <c r="C62" s="7">
        <v>42552</v>
      </c>
      <c r="D62" s="18" t="s">
        <v>21</v>
      </c>
      <c r="E62" s="19" t="s">
        <v>48</v>
      </c>
      <c r="F62" s="10">
        <v>0.17</v>
      </c>
      <c r="G62" s="10">
        <f t="shared" si="0"/>
        <v>3.4000000000000002E-2</v>
      </c>
    </row>
    <row r="63" spans="1:7" x14ac:dyDescent="0.25">
      <c r="A63" s="18" t="s">
        <v>45</v>
      </c>
      <c r="B63" s="11" t="s">
        <v>47</v>
      </c>
      <c r="C63" s="7">
        <v>42552</v>
      </c>
      <c r="D63" s="18" t="s">
        <v>21</v>
      </c>
      <c r="E63" s="19" t="s">
        <v>42</v>
      </c>
      <c r="F63" s="10">
        <v>0.16</v>
      </c>
      <c r="G63" s="10">
        <f t="shared" si="0"/>
        <v>3.2000000000000001E-2</v>
      </c>
    </row>
    <row r="64" spans="1:7" x14ac:dyDescent="0.25">
      <c r="A64" s="18"/>
      <c r="B64" s="11" t="s">
        <v>49</v>
      </c>
      <c r="C64" s="7">
        <v>42552</v>
      </c>
      <c r="D64" s="18" t="s">
        <v>21</v>
      </c>
      <c r="E64" s="19"/>
      <c r="F64" s="10">
        <v>0.15</v>
      </c>
      <c r="G64" s="10">
        <f t="shared" si="0"/>
        <v>0.03</v>
      </c>
    </row>
    <row r="65" spans="1:7" x14ac:dyDescent="0.25">
      <c r="A65" s="18" t="s">
        <v>45</v>
      </c>
      <c r="B65" s="11" t="s">
        <v>50</v>
      </c>
      <c r="C65" s="7">
        <v>42552</v>
      </c>
      <c r="D65" s="18" t="s">
        <v>21</v>
      </c>
      <c r="E65" s="19" t="s">
        <v>48</v>
      </c>
      <c r="F65" s="10">
        <v>0.17</v>
      </c>
      <c r="G65" s="10">
        <f t="shared" si="0"/>
        <v>3.4000000000000002E-2</v>
      </c>
    </row>
    <row r="66" spans="1:7" x14ac:dyDescent="0.25">
      <c r="A66" s="18" t="s">
        <v>45</v>
      </c>
      <c r="B66" s="11" t="s">
        <v>50</v>
      </c>
      <c r="C66" s="7">
        <v>42552</v>
      </c>
      <c r="D66" s="18" t="s">
        <v>21</v>
      </c>
      <c r="E66" s="19" t="s">
        <v>42</v>
      </c>
      <c r="F66" s="10">
        <v>0.17</v>
      </c>
      <c r="G66" s="10">
        <f t="shared" si="0"/>
        <v>3.4000000000000002E-2</v>
      </c>
    </row>
    <row r="67" spans="1:7" ht="31.5" x14ac:dyDescent="0.25">
      <c r="A67" s="20"/>
      <c r="B67" s="21" t="s">
        <v>52</v>
      </c>
      <c r="C67" s="7">
        <v>42552</v>
      </c>
      <c r="D67" s="18" t="s">
        <v>18</v>
      </c>
      <c r="E67" s="19"/>
      <c r="F67" s="10">
        <v>154.25</v>
      </c>
      <c r="G67" s="10">
        <f>F67*20%</f>
        <v>30.85</v>
      </c>
    </row>
    <row r="68" spans="1:7" ht="31.5" x14ac:dyDescent="0.25">
      <c r="A68" s="20" t="s">
        <v>51</v>
      </c>
      <c r="B68" s="21" t="s">
        <v>53</v>
      </c>
      <c r="C68" s="7">
        <v>42552</v>
      </c>
      <c r="D68" s="18" t="s">
        <v>18</v>
      </c>
      <c r="E68" s="19" t="s">
        <v>48</v>
      </c>
      <c r="F68" s="10">
        <v>168.43</v>
      </c>
      <c r="G68" s="10">
        <f t="shared" si="0"/>
        <v>33.686</v>
      </c>
    </row>
    <row r="69" spans="1:7" ht="31.5" x14ac:dyDescent="0.25">
      <c r="A69" s="20" t="s">
        <v>51</v>
      </c>
      <c r="B69" s="21" t="s">
        <v>53</v>
      </c>
      <c r="C69" s="7">
        <v>42552</v>
      </c>
      <c r="D69" s="18" t="s">
        <v>18</v>
      </c>
      <c r="E69" s="19" t="s">
        <v>42</v>
      </c>
      <c r="F69" s="10">
        <v>166.35</v>
      </c>
      <c r="G69" s="10">
        <f>F69*20%</f>
        <v>33.270000000000003</v>
      </c>
    </row>
    <row r="70" spans="1:7" ht="31.5" x14ac:dyDescent="0.25">
      <c r="A70" s="20"/>
      <c r="B70" s="21" t="s">
        <v>55</v>
      </c>
      <c r="C70" s="7">
        <v>42552</v>
      </c>
      <c r="D70" s="18" t="s">
        <v>18</v>
      </c>
      <c r="E70" s="19"/>
      <c r="F70" s="10">
        <v>151.5</v>
      </c>
      <c r="G70" s="10">
        <f t="shared" si="0"/>
        <v>30.3</v>
      </c>
    </row>
    <row r="71" spans="1:7" ht="31.5" x14ac:dyDescent="0.25">
      <c r="A71" s="20" t="s">
        <v>54</v>
      </c>
      <c r="B71" s="21" t="s">
        <v>56</v>
      </c>
      <c r="C71" s="7">
        <v>42552</v>
      </c>
      <c r="D71" s="18" t="s">
        <v>18</v>
      </c>
      <c r="E71" s="19" t="s">
        <v>48</v>
      </c>
      <c r="F71" s="10">
        <v>165.68</v>
      </c>
      <c r="G71" s="10">
        <f t="shared" si="0"/>
        <v>33.136000000000003</v>
      </c>
    </row>
    <row r="72" spans="1:7" ht="31.5" x14ac:dyDescent="0.25">
      <c r="A72" s="20" t="s">
        <v>54</v>
      </c>
      <c r="B72" s="21" t="s">
        <v>56</v>
      </c>
      <c r="C72" s="7">
        <v>42552</v>
      </c>
      <c r="D72" s="18" t="s">
        <v>18</v>
      </c>
      <c r="E72" s="19" t="s">
        <v>42</v>
      </c>
      <c r="F72" s="10">
        <v>163.6</v>
      </c>
      <c r="G72" s="10">
        <f t="shared" si="0"/>
        <v>32.72</v>
      </c>
    </row>
    <row r="73" spans="1:7" ht="31.5" x14ac:dyDescent="0.25">
      <c r="A73" s="20"/>
      <c r="B73" s="21" t="s">
        <v>58</v>
      </c>
      <c r="C73" s="7">
        <v>42552</v>
      </c>
      <c r="D73" s="18" t="s">
        <v>18</v>
      </c>
      <c r="E73" s="19"/>
      <c r="F73" s="10">
        <v>155.72</v>
      </c>
      <c r="G73" s="10">
        <f t="shared" si="0"/>
        <v>31.144000000000002</v>
      </c>
    </row>
    <row r="74" spans="1:7" ht="31.5" x14ac:dyDescent="0.25">
      <c r="A74" s="20" t="s">
        <v>57</v>
      </c>
      <c r="B74" s="21" t="s">
        <v>59</v>
      </c>
      <c r="C74" s="7">
        <v>42552</v>
      </c>
      <c r="D74" s="18" t="s">
        <v>18</v>
      </c>
      <c r="E74" s="19" t="s">
        <v>41</v>
      </c>
      <c r="F74" s="10">
        <v>169.9</v>
      </c>
      <c r="G74" s="10">
        <f>F74*20%</f>
        <v>33.980000000000004</v>
      </c>
    </row>
    <row r="75" spans="1:7" ht="31.5" x14ac:dyDescent="0.25">
      <c r="A75" s="20" t="s">
        <v>57</v>
      </c>
      <c r="B75" s="21" t="s">
        <v>59</v>
      </c>
      <c r="C75" s="22">
        <v>42552</v>
      </c>
      <c r="D75" s="18" t="s">
        <v>18</v>
      </c>
      <c r="E75" s="19" t="s">
        <v>42</v>
      </c>
      <c r="F75" s="10">
        <v>167.81</v>
      </c>
      <c r="G75" s="10">
        <f>F75*20%</f>
        <v>33.562000000000005</v>
      </c>
    </row>
    <row r="76" spans="1:7" x14ac:dyDescent="0.25">
      <c r="A76" s="20"/>
      <c r="B76" s="21" t="s">
        <v>61</v>
      </c>
      <c r="C76" s="22">
        <v>42552</v>
      </c>
      <c r="D76" s="18" t="s">
        <v>18</v>
      </c>
      <c r="E76" s="19"/>
      <c r="F76" s="10">
        <v>155.6</v>
      </c>
      <c r="G76" s="10">
        <f t="shared" si="0"/>
        <v>31.12</v>
      </c>
    </row>
    <row r="77" spans="1:7" ht="31.5" x14ac:dyDescent="0.25">
      <c r="A77" s="20" t="s">
        <v>60</v>
      </c>
      <c r="B77" s="21" t="s">
        <v>62</v>
      </c>
      <c r="C77" s="22">
        <v>42552</v>
      </c>
      <c r="D77" s="18" t="s">
        <v>18</v>
      </c>
      <c r="E77" s="19" t="s">
        <v>41</v>
      </c>
      <c r="F77" s="10">
        <v>169.78</v>
      </c>
      <c r="G77" s="10">
        <f t="shared" si="0"/>
        <v>33.956000000000003</v>
      </c>
    </row>
    <row r="78" spans="1:7" ht="31.5" x14ac:dyDescent="0.25">
      <c r="A78" s="20" t="s">
        <v>60</v>
      </c>
      <c r="B78" s="21" t="s">
        <v>62</v>
      </c>
      <c r="C78" s="22">
        <v>42552</v>
      </c>
      <c r="D78" s="18" t="s">
        <v>18</v>
      </c>
      <c r="E78" s="19" t="s">
        <v>42</v>
      </c>
      <c r="F78" s="10">
        <v>167.69</v>
      </c>
      <c r="G78" s="10">
        <f t="shared" si="0"/>
        <v>33.538000000000004</v>
      </c>
    </row>
    <row r="79" spans="1:7" x14ac:dyDescent="0.25">
      <c r="A79" s="15"/>
      <c r="B79" s="15"/>
      <c r="C79" s="16"/>
      <c r="D79" s="15"/>
      <c r="E79" s="14"/>
      <c r="F79" s="17"/>
      <c r="G79" s="17"/>
    </row>
    <row r="80" spans="1:7" x14ac:dyDescent="0.25">
      <c r="A80" s="15"/>
      <c r="B80" s="15"/>
      <c r="C80" s="16"/>
      <c r="D80" s="15"/>
      <c r="E80" s="14"/>
      <c r="F80" s="17"/>
      <c r="G80" s="17"/>
    </row>
    <row r="81" spans="1:7" x14ac:dyDescent="0.25">
      <c r="A81" s="15"/>
      <c r="B81" s="15"/>
      <c r="C81" s="16"/>
      <c r="D81" s="15"/>
      <c r="E81" s="14"/>
      <c r="F81" s="17"/>
      <c r="G81" s="17"/>
    </row>
    <row r="82" spans="1:7" x14ac:dyDescent="0.25">
      <c r="A82" s="14"/>
      <c r="B82" s="14"/>
      <c r="C82" s="14"/>
      <c r="D82" s="14"/>
      <c r="E82" s="14"/>
      <c r="F82" s="14"/>
      <c r="G82" s="14"/>
    </row>
    <row r="83" spans="1:7" ht="21" customHeight="1" x14ac:dyDescent="0.25">
      <c r="A83" s="3" t="s">
        <v>36</v>
      </c>
      <c r="E83" s="3" t="s">
        <v>37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сентябрь 2017</vt:lpstr>
      <vt:lpstr>октябрь 2017 (2)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 А. Глушкова</dc:creator>
  <cp:lastModifiedBy>Т А. Глушкова</cp:lastModifiedBy>
  <cp:lastPrinted>2018-01-10T09:22:40Z</cp:lastPrinted>
  <dcterms:created xsi:type="dcterms:W3CDTF">2017-09-14T11:05:15Z</dcterms:created>
  <dcterms:modified xsi:type="dcterms:W3CDTF">2018-01-10T11:04:12Z</dcterms:modified>
</cp:coreProperties>
</file>